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apporten &amp; publicaties\Sovon-rapporten 2021\Rap_2021-03_Pop-ana-5-kustbrv-ZW-Delta_S2019.170\"/>
    </mc:Choice>
  </mc:AlternateContent>
  <xr:revisionPtr revIDLastSave="0" documentId="13_ncr:1_{E20751A7-F5F0-4BF2-B05F-5C09AFC67E83}" xr6:coauthVersionLast="47" xr6:coauthVersionMax="47" xr10:uidLastSave="{00000000-0000-0000-0000-000000000000}"/>
  <bookViews>
    <workbookView xWindow="2340" yWindow="2340" windowWidth="21600" windowHeight="12735" xr2:uid="{00000000-000D-0000-FFFF-FFFF00000000}"/>
  </bookViews>
  <sheets>
    <sheet name="DPSIR" sheetId="1" r:id="rId1"/>
    <sheet name="demografie" sheetId="4" r:id="rId2"/>
    <sheet name="scoresystematiek" sheetId="2" r:id="rId3"/>
    <sheet name="Blad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1" l="1"/>
  <c r="G134" i="1"/>
  <c r="G133" i="1"/>
  <c r="G132" i="1"/>
  <c r="G131" i="1"/>
  <c r="G130" i="1"/>
  <c r="G128" i="1"/>
  <c r="G127" i="1"/>
  <c r="G126" i="1"/>
  <c r="G125" i="1"/>
  <c r="G124" i="1"/>
  <c r="G123" i="1"/>
  <c r="G121" i="1"/>
  <c r="G120" i="1"/>
  <c r="G119" i="1"/>
  <c r="G118" i="1"/>
  <c r="G117" i="1"/>
  <c r="G116" i="1"/>
  <c r="G115" i="1"/>
  <c r="G114" i="1"/>
  <c r="G113" i="1"/>
  <c r="G111" i="1"/>
  <c r="G110" i="1"/>
  <c r="G109" i="1"/>
  <c r="G107" i="1"/>
  <c r="G105" i="1"/>
  <c r="G104" i="1"/>
  <c r="G102" i="1"/>
  <c r="G100" i="1"/>
  <c r="G98" i="1"/>
  <c r="G96" i="1"/>
  <c r="G95" i="1"/>
  <c r="G94" i="1"/>
  <c r="G93" i="1"/>
  <c r="G92" i="1"/>
  <c r="G91" i="1"/>
  <c r="G90" i="1"/>
  <c r="G89" i="1"/>
  <c r="G88" i="1"/>
  <c r="G86" i="1"/>
  <c r="G85" i="1"/>
  <c r="G84" i="1"/>
  <c r="G83" i="1"/>
  <c r="G82" i="1"/>
  <c r="G80" i="1"/>
  <c r="G79" i="1"/>
  <c r="G78" i="1"/>
  <c r="G76" i="1"/>
  <c r="G75" i="1"/>
  <c r="G74" i="1"/>
  <c r="G73" i="1"/>
  <c r="G71" i="1"/>
  <c r="G70" i="1"/>
  <c r="G69" i="1"/>
  <c r="G68" i="1"/>
  <c r="G67" i="1"/>
  <c r="G66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0" i="1"/>
  <c r="G19" i="1"/>
  <c r="G18" i="1"/>
  <c r="G17" i="1"/>
  <c r="G15" i="1"/>
  <c r="G14" i="1"/>
  <c r="G13" i="1"/>
  <c r="G12" i="1"/>
  <c r="G11" i="1"/>
  <c r="G10" i="1"/>
  <c r="G9" i="1"/>
  <c r="G8" i="1"/>
  <c r="G7" i="1"/>
  <c r="G6" i="1"/>
  <c r="G5" i="1"/>
  <c r="I63" i="1" l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0" i="1"/>
  <c r="I19" i="1"/>
  <c r="I18" i="1"/>
  <c r="I17" i="1"/>
  <c r="I15" i="1"/>
  <c r="I14" i="1"/>
  <c r="I13" i="1"/>
  <c r="I12" i="1"/>
  <c r="I11" i="1"/>
  <c r="I10" i="1"/>
  <c r="I9" i="1"/>
  <c r="I8" i="1"/>
  <c r="I7" i="1"/>
  <c r="I6" i="1"/>
  <c r="I5" i="1"/>
  <c r="I135" i="1"/>
  <c r="I134" i="1"/>
  <c r="I133" i="1"/>
  <c r="I132" i="1"/>
  <c r="I131" i="1"/>
  <c r="I130" i="1"/>
  <c r="I128" i="1"/>
  <c r="I127" i="1"/>
  <c r="I126" i="1"/>
  <c r="I125" i="1"/>
  <c r="I124" i="1"/>
  <c r="I123" i="1"/>
  <c r="I121" i="1"/>
  <c r="I120" i="1"/>
  <c r="I119" i="1"/>
  <c r="I118" i="1"/>
  <c r="I117" i="1"/>
  <c r="I116" i="1"/>
  <c r="I115" i="1"/>
  <c r="I114" i="1"/>
  <c r="I113" i="1"/>
  <c r="I111" i="1"/>
  <c r="I110" i="1"/>
  <c r="I109" i="1"/>
  <c r="I107" i="1"/>
  <c r="I105" i="1"/>
  <c r="I104" i="1"/>
  <c r="I102" i="1"/>
  <c r="I100" i="1"/>
  <c r="I98" i="1"/>
  <c r="I96" i="1"/>
  <c r="I95" i="1"/>
  <c r="I94" i="1"/>
  <c r="I93" i="1"/>
  <c r="I92" i="1"/>
  <c r="I91" i="1"/>
  <c r="I90" i="1"/>
  <c r="I89" i="1"/>
  <c r="I88" i="1"/>
  <c r="I86" i="1"/>
  <c r="I85" i="1"/>
  <c r="I84" i="1"/>
  <c r="I83" i="1"/>
  <c r="I82" i="1"/>
  <c r="I80" i="1"/>
  <c r="I79" i="1"/>
  <c r="I78" i="1"/>
  <c r="I76" i="1"/>
  <c r="I75" i="1"/>
  <c r="I74" i="1"/>
  <c r="I73" i="1"/>
  <c r="I71" i="1"/>
  <c r="I70" i="1"/>
  <c r="I69" i="1"/>
  <c r="I68" i="1"/>
  <c r="I67" i="1"/>
  <c r="I66" i="1"/>
</calcChain>
</file>

<file path=xl/sharedStrings.xml><?xml version="1.0" encoding="utf-8"?>
<sst xmlns="http://schemas.openxmlformats.org/spreadsheetml/2006/main" count="331" uniqueCount="232">
  <si>
    <t>habitat/soort</t>
  </si>
  <si>
    <t>Betreft:  Kluut - Deltagebied</t>
  </si>
  <si>
    <t>MV+VD</t>
  </si>
  <si>
    <t>HV+HD+KV+ZM</t>
  </si>
  <si>
    <t>GR</t>
  </si>
  <si>
    <t>OS</t>
  </si>
  <si>
    <t>WS</t>
  </si>
  <si>
    <t>VL</t>
  </si>
  <si>
    <t>Standaardlijst sturende factoren (pressures / threats)</t>
  </si>
  <si>
    <t>Scores</t>
  </si>
  <si>
    <t>bekkens</t>
  </si>
  <si>
    <t>Ecologisch werkingsmechanisme (stresses)</t>
  </si>
  <si>
    <t>Impact</t>
  </si>
  <si>
    <t>Drivers</t>
  </si>
  <si>
    <t>Response</t>
  </si>
  <si>
    <t>Referenties</t>
  </si>
  <si>
    <t>Opmerkingen</t>
  </si>
  <si>
    <t>Hoofdgroep factor</t>
  </si>
  <si>
    <t xml:space="preserve">Subgroep sturende factoren </t>
  </si>
  <si>
    <t xml:space="preserve">specificatie </t>
  </si>
  <si>
    <t>Voordelta, Maasvlakte (havens en kustwerken)</t>
  </si>
  <si>
    <t>Haringvliet, Hollands Diep, Krammer-Volkerak, Markiezaat-Zoommeer (zoet-stagnant)</t>
  </si>
  <si>
    <t>Grevelingen (zout-stagnant)</t>
  </si>
  <si>
    <t>Oosterschelde (zout getijde)</t>
  </si>
  <si>
    <t>Westerschelde (zout/brak estuarien getijde)</t>
  </si>
  <si>
    <t>Vlaamse kust</t>
  </si>
  <si>
    <t>verslechtering  habitatkwaliteit</t>
  </si>
  <si>
    <t xml:space="preserve">habitat verlies (direct of indirect) </t>
  </si>
  <si>
    <t>verstoring</t>
  </si>
  <si>
    <t>Verandering voedselbeschik-baarheid</t>
  </si>
  <si>
    <t>verminderde broedgelegeheid</t>
  </si>
  <si>
    <t>Verminderd aantal legsels</t>
  </si>
  <si>
    <t>verminderde legselgrootte</t>
  </si>
  <si>
    <t>verlies genetische variatie</t>
  </si>
  <si>
    <t>verlaagde reproductie</t>
  </si>
  <si>
    <t>verhoogde sterfte juvenielen</t>
  </si>
  <si>
    <t>verhoogde sterfte adulten</t>
  </si>
  <si>
    <t>Verhoogde emigratie</t>
  </si>
  <si>
    <r>
      <t xml:space="preserve">                                            </t>
    </r>
    <r>
      <rPr>
        <sz val="12"/>
        <color theme="1"/>
        <rFont val="Calibri"/>
        <family val="2"/>
        <scheme val="minor"/>
      </rPr>
      <t>(nog nader in te vullen)</t>
    </r>
  </si>
  <si>
    <t xml:space="preserve">  (nog nader uit te werken)</t>
  </si>
  <si>
    <t>presentie</t>
  </si>
  <si>
    <t>impact</t>
  </si>
  <si>
    <t>=&gt; score</t>
  </si>
  <si>
    <t>Prognose</t>
  </si>
  <si>
    <r>
      <t xml:space="preserve">1. Bebouwing , utilitaire inrichting en/of aanleg infrastructuur </t>
    </r>
    <r>
      <rPr>
        <strike/>
        <sz val="11"/>
        <rFont val="Calibri"/>
        <family val="2"/>
        <scheme val="minor"/>
      </rPr>
      <t/>
    </r>
  </si>
  <si>
    <t>1.1 Stadsontwikkeling / woonbebouwing</t>
  </si>
  <si>
    <t>1.2 Industrievestiging en/of havenontwikkeling</t>
  </si>
  <si>
    <t>1.3 Aanleg of ontwikkeling recreatie-, toerisme- of sportvoorzieningen</t>
  </si>
  <si>
    <t>(x)</t>
  </si>
  <si>
    <t>Foppen et al. (2016)</t>
  </si>
  <si>
    <t xml:space="preserve">1.4 Aanleg luchthavens incl. instelling aanvaringsrisicogebieden </t>
  </si>
  <si>
    <t>1.5 Aanleg of verruiming van infrastructuur (wegen, spoorwegen en vaarwegen)</t>
  </si>
  <si>
    <t>wegen &amp; spoorwegen</t>
  </si>
  <si>
    <t>vaarwegen</t>
  </si>
  <si>
    <t xml:space="preserve">1.6 Waterbouw, kust- en oeververdediging </t>
  </si>
  <si>
    <t>bedijking</t>
  </si>
  <si>
    <t>kanalisatie</t>
  </si>
  <si>
    <t>verruimen (kombergingsvolume) watersystemen</t>
  </si>
  <si>
    <t>zandsuppleties</t>
  </si>
  <si>
    <t>1.7 Open mijnbouw en groeves</t>
  </si>
  <si>
    <t xml:space="preserve">2. Landbouw, bosbouw en/of grondstofffenteelt </t>
  </si>
  <si>
    <t>2.1 Akkerbouw en/of tuinbouw</t>
  </si>
  <si>
    <t>Verandering in gewaskeuze of teelttechniek (incl.  verglazing / vertunneling)</t>
  </si>
  <si>
    <t>aanpassen verkaveling incl. verwijderen kavelgrensbeplantingen</t>
  </si>
  <si>
    <t>slootdempingen, drainage</t>
  </si>
  <si>
    <t>overige kavelinrichting (egalisatie, diepploegen etc.)</t>
  </si>
  <si>
    <t>2.2 Veehouderij</t>
  </si>
  <si>
    <t>Verandering in gewaskeuze of teelttechniek</t>
  </si>
  <si>
    <t>2.3 Houtteelt en grondstoffenproductie (incl. biomassa t.b.v. energievoorziening)</t>
  </si>
  <si>
    <t>3. Visserij, Jagen en Oogsten (verzamelen)</t>
  </si>
  <si>
    <t>3.1 bodem visserij</t>
  </si>
  <si>
    <t>boomkorvisserij</t>
  </si>
  <si>
    <t>electro-puls visserij</t>
  </si>
  <si>
    <t>bodemberoerende schelpdier- &amp; garnalenvisserij</t>
  </si>
  <si>
    <t>3.2 open water visserij</t>
  </si>
  <si>
    <t>zoetwatervisserij (staand want, zegen, fuiken etc)</t>
  </si>
  <si>
    <t>long line visserij open zee</t>
  </si>
  <si>
    <t>3.3 hengelsport</t>
  </si>
  <si>
    <t>zoetwatervisserij vanaf de oever</t>
  </si>
  <si>
    <t>zoetwatervisserij vanuit boot</t>
  </si>
  <si>
    <t>zee- en kustvisserij</t>
  </si>
  <si>
    <t>3.4 zout- en zoetwaterculturen anders dan in  open wateren</t>
  </si>
  <si>
    <t>3.5 visteelt in open wateren</t>
  </si>
  <si>
    <t>visteelt</t>
  </si>
  <si>
    <t xml:space="preserve">schelpdiervisserij met MZI's </t>
  </si>
  <si>
    <t>3.6 Jacht (incl. schadebestrijding) &amp; stroperij.</t>
  </si>
  <si>
    <t>Vangst of afschot</t>
  </si>
  <si>
    <t>Verjaging</t>
  </si>
  <si>
    <t>Biotoopbeheer</t>
  </si>
  <si>
    <t xml:space="preserve">3.7 Oogsten (verzamelen) </t>
  </si>
  <si>
    <t>verzamelen terrestrische soorten</t>
  </si>
  <si>
    <t>verzamelen aquatische soorten (zoet en/of marien)</t>
  </si>
  <si>
    <t>4. Energieproductie &amp; -transport</t>
  </si>
  <si>
    <t xml:space="preserve">4.1 Windturburbineparken </t>
  </si>
  <si>
    <t>windturbine-opstellingen op land</t>
  </si>
  <si>
    <t>windtrubine-opstellingen in / langs grote zoete wateren</t>
  </si>
  <si>
    <t>windturbine-opstellingen near shore</t>
  </si>
  <si>
    <t>windturbine-opstellingen off-shore</t>
  </si>
  <si>
    <t>4.2 Olie en gaswinning (incl. transport)</t>
  </si>
  <si>
    <t>aanleg winningsinstallaties en transportfaciliteiten</t>
  </si>
  <si>
    <t>directe effecten winning / productie (affakkelen, oil spills etc.)</t>
  </si>
  <si>
    <t>indirecte effecten productie (bodemdaling, …)</t>
  </si>
  <si>
    <t>4.3 Conventionele energiecentrales (fossiele brandstoffen)</t>
  </si>
  <si>
    <t>4.5 Waterkrachtcentrales</t>
  </si>
  <si>
    <t>4.6 Zonne-energiecentrales</t>
  </si>
  <si>
    <t>grootschalige opstellingen op land</t>
  </si>
  <si>
    <t>(grootschalige) opstellingen op bebouwing</t>
  </si>
  <si>
    <t>grootschalige opstellingen op water</t>
  </si>
  <si>
    <t>4.7 Hoogspanningsleidingen</t>
  </si>
  <si>
    <t>4.8 TEO (Thermische energie uit oppervlaktewateren)</t>
  </si>
  <si>
    <t>5. Recreatief (mede)gebruik</t>
  </si>
  <si>
    <t>5.1 land</t>
  </si>
  <si>
    <t>Wandelen(incl. struinen)</t>
  </si>
  <si>
    <t>x</t>
  </si>
  <si>
    <t>van der Winden et al. (2017); Foppen et al. (2016)</t>
  </si>
  <si>
    <t>Fietsen (incl. ATB's)</t>
  </si>
  <si>
    <t>Arts et al. (2018); van der Winden et al (2017);Foppen et al. (2016)</t>
  </si>
  <si>
    <t>Honden (aangelijnd of loslopend)</t>
  </si>
  <si>
    <t>Motorcross</t>
  </si>
  <si>
    <t>5.2 Water</t>
  </si>
  <si>
    <t>Wind- &amp; kitesurfen</t>
  </si>
  <si>
    <t>Kleine recreatievaart (kano's, zeilen, SUPpen)</t>
  </si>
  <si>
    <t>Oeverrecreatie (anders dan hengelsport = 3.3)</t>
  </si>
  <si>
    <t>Gemotoriseerde recreatievaart</t>
  </si>
  <si>
    <t>Scuba diving</t>
  </si>
  <si>
    <t>5.3 Lucht</t>
  </si>
  <si>
    <t>5.8 Ballonvaart, paragliding etc.</t>
  </si>
  <si>
    <t>5.9  UAV's (drones)</t>
  </si>
  <si>
    <t>6. Militaire inrichting en/of gebruik</t>
  </si>
  <si>
    <t>6.1 kazerne's, vliegbases, opslagdepots etc.</t>
  </si>
  <si>
    <t>6.2 oefenterreinen, schietbanen e.d.</t>
  </si>
  <si>
    <t>6.3 laagvliegroutes</t>
  </si>
  <si>
    <t>7. Actief waterbeheer</t>
  </si>
  <si>
    <t>7.1  ingrepen in oppervlaktewatersystemen</t>
  </si>
  <si>
    <t>kunstmatig beheer van oppervlaktewaterstanden</t>
  </si>
  <si>
    <t>veranderingen in watersysteem  (aanvoer gebiedsvreemd water etc)</t>
  </si>
  <si>
    <t>Hieronder zandhonger Oosterschelde (niet onder geomorf. Veranderingen</t>
  </si>
  <si>
    <t>7.2 Ingrepen in grondwatersystemen</t>
  </si>
  <si>
    <t>structurele grondwaterstandsverlaging  (verstoring watervoerende pakketten,  ingrepen in kwelstromen, kweldruk ed.)</t>
  </si>
  <si>
    <t>inrichten / exploiteren infiltratiebekkens e.d.</t>
  </si>
  <si>
    <t>lokale grondwateronttrekking (drinkwaterwinning e.s.)</t>
  </si>
  <si>
    <t>8. Veranderingen (ingrepen) in natuurlijke systeemkenmerken</t>
  </si>
  <si>
    <t>8.1 Versnippering en isolatie (connectiviteit)</t>
  </si>
  <si>
    <t>terrestrische systemen</t>
  </si>
  <si>
    <t>aquatische systemen</t>
  </si>
  <si>
    <t>8.3 Habitatveranderingen onder invloed van (semi)natuurlijke successie of actief terreinbeheer</t>
  </si>
  <si>
    <t>(semi)natuurlijke successie / degradatie</t>
  </si>
  <si>
    <t>Lilipaly et al. (2020); van der Winden et al. (2017); Foppen et al. (2016)</t>
  </si>
  <si>
    <t>successie broedterreinen, verweven met waterbeheer natuurlijk</t>
  </si>
  <si>
    <t>patroonbeheer</t>
  </si>
  <si>
    <t>vertrappelen kolonies door grazers</t>
  </si>
  <si>
    <t>cyclisch beheer</t>
  </si>
  <si>
    <t xml:space="preserve">8.4 Veranderingen in concurrentieverhoudingen tussen soorten </t>
  </si>
  <si>
    <t>verandering door natuurlijke habitatontwikkeling of -degradatie</t>
  </si>
  <si>
    <t>verandering door actief habitat- of soortenbeheer</t>
  </si>
  <si>
    <t>verandering door (her)introductie van soorten</t>
  </si>
  <si>
    <t xml:space="preserve">verandering in predatiedruk </t>
  </si>
  <si>
    <t>van der Winden et al. (2017)</t>
  </si>
  <si>
    <t>meeuwen, vossen etc.</t>
  </si>
  <si>
    <t>9. Invloed van exoten, ziektes</t>
  </si>
  <si>
    <t>9.1 (invasieve) exoten</t>
  </si>
  <si>
    <t>terrestrische flora</t>
  </si>
  <si>
    <t>aquatische flora</t>
  </si>
  <si>
    <t xml:space="preserve">terretsrische fauna </t>
  </si>
  <si>
    <t>aquatische fauna</t>
  </si>
  <si>
    <t>9.2 ziekte(verwekkers)</t>
  </si>
  <si>
    <t>botulisme</t>
  </si>
  <si>
    <t>10. Verontreiniging</t>
  </si>
  <si>
    <t>10.1 verontreiniging grond- en/of oppervlaktewateren</t>
  </si>
  <si>
    <t xml:space="preserve">olie-producten, PAK's, PCB's e.d. </t>
  </si>
  <si>
    <t>zware metalen</t>
  </si>
  <si>
    <t>Meststoffen (N, P)</t>
  </si>
  <si>
    <t>bestrijdingsmiddelen</t>
  </si>
  <si>
    <t xml:space="preserve">medicijnresten, hormonen e.d. </t>
  </si>
  <si>
    <t>(micro)plastics</t>
  </si>
  <si>
    <t>10.3 verontreiniging terrestrisch milieu (bodem &amp; lucht)</t>
  </si>
  <si>
    <t xml:space="preserve">olieproducten, PAK's, PCB's e.d. </t>
  </si>
  <si>
    <t>Meststoffen (N, P, K, kalk)</t>
  </si>
  <si>
    <t>vaste afvalstoffen</t>
  </si>
  <si>
    <t>10.5 verzuring (verandering geochemie)</t>
  </si>
  <si>
    <t>Zwavel-verbindingen</t>
  </si>
  <si>
    <t>Stikstof-verbindingen</t>
  </si>
  <si>
    <t xml:space="preserve">Koolstof-verbindingen (mariene milieus) </t>
  </si>
  <si>
    <t>10.6 licht</t>
  </si>
  <si>
    <t>10.8 hitte</t>
  </si>
  <si>
    <t>puntbronnen (koelwaterlozingen ed.)</t>
  </si>
  <si>
    <t>urban heat island-effect</t>
  </si>
  <si>
    <t>10.9 geluid</t>
  </si>
  <si>
    <t>11. Geo(morfo)logische veranderingen / rampen</t>
  </si>
  <si>
    <t>11.1 vulkaanuitbraken</t>
  </si>
  <si>
    <t>11.2 aardbevingen</t>
  </si>
  <si>
    <t>11.3 lawines en aardverschuivingen</t>
  </si>
  <si>
    <t>11.4 natuurlijke bodemdaling</t>
  </si>
  <si>
    <t>11.5 bodemdaling door ontwatering (klink, oxidatie) of delfstofwinning (olie, gas e.d.)</t>
  </si>
  <si>
    <t xml:space="preserve">11.6 verandering in geomorfologische processen </t>
  </si>
  <si>
    <t>12. Klimaatverandering en weersinvloeden</t>
  </si>
  <si>
    <t>12.1 klimaatverandering</t>
  </si>
  <si>
    <t>stijging jaargemiddelde temperatuur</t>
  </si>
  <si>
    <t>stijging jaargemiddelde watertemperatuur</t>
  </si>
  <si>
    <t>verandering in (periodiciteit) neerslagpatronen</t>
  </si>
  <si>
    <t>12.2 weersextremen</t>
  </si>
  <si>
    <t>extreme hitte of droogteperioden</t>
  </si>
  <si>
    <t>extreme neerslag (incl. zomerhoogwaters)</t>
  </si>
  <si>
    <t>stormen</t>
  </si>
  <si>
    <t>overspoeling kolonies</t>
  </si>
  <si>
    <t>verminderde broedgelegenheid</t>
  </si>
  <si>
    <t>recreatie, energiewinning</t>
  </si>
  <si>
    <t>watersysteemveranderingen, gebrek aan dynamiek</t>
  </si>
  <si>
    <t>nestpredatie</t>
  </si>
  <si>
    <t>sterfte door botulisme</t>
  </si>
  <si>
    <t>uitdroging broed- en foerageergebieden /overspoelingen broedplaatsen t.g.v extreem weer - klimaatverandering</t>
  </si>
  <si>
    <t>demografische analyse dit rapport</t>
  </si>
  <si>
    <t>te lage reproductie de afgelopen tien jaar (0,26).</t>
  </si>
  <si>
    <r>
      <rPr>
        <b/>
        <sz val="16"/>
        <color theme="1"/>
        <rFont val="Calibri"/>
        <family val="2"/>
        <scheme val="minor"/>
      </rPr>
      <t>Classificatie-systematiek drukfactoren</t>
    </r>
    <r>
      <rPr>
        <b/>
        <sz val="11"/>
        <color theme="1"/>
        <rFont val="Calibri"/>
        <family val="2"/>
        <scheme val="minor"/>
      </rPr>
      <t xml:space="preserve"> (aangepast op basis van RAPPAM-methodiek WWF (Ervin 2003, 2005))</t>
    </r>
  </si>
  <si>
    <t>Presentie</t>
  </si>
  <si>
    <t>Impact (kwalitatief &amp; kwantitatief)</t>
  </si>
  <si>
    <t>score</t>
  </si>
  <si>
    <t>zeer algemeen voorkomend (&gt; 50%)</t>
  </si>
  <si>
    <t>zeer groot</t>
  </si>
  <si>
    <t>algemeen voorkomend ( 15 - 50%)</t>
  </si>
  <si>
    <t>groot</t>
  </si>
  <si>
    <t>beperkt voorkomend ( 5 - 15%)</t>
  </si>
  <si>
    <t>matig</t>
  </si>
  <si>
    <t>incidenteel voorkomend (&lt; 5%)</t>
  </si>
  <si>
    <t>gering</t>
  </si>
  <si>
    <t>Ontwikkelingsscore (Prognose)</t>
  </si>
  <si>
    <t>0 - 10jr.</t>
  </si>
  <si>
    <t>zal sterk toenemen</t>
  </si>
  <si>
    <t>zal licht toenemen</t>
  </si>
  <si>
    <t>zal gelijk blijven</t>
  </si>
  <si>
    <t>zal licht afnemen</t>
  </si>
  <si>
    <t>zal sterk afnemen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</si>
</sst>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textRotation="90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0" fontId="0" fillId="2" borderId="0" xfId="0" applyFill="1" applyBorder="1"/>
    <xf numFmtId="0" fontId="3" fillId="0" borderId="0" xfId="0" applyFont="1"/>
    <xf numFmtId="0" fontId="13" fillId="0" borderId="0" xfId="0" applyFont="1"/>
    <xf numFmtId="0" fontId="13" fillId="0" borderId="16" xfId="0" applyFont="1" applyBorder="1"/>
    <xf numFmtId="0" fontId="13" fillId="0" borderId="14" xfId="0" applyFont="1" applyBorder="1"/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/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Fill="1" applyBorder="1" applyAlignment="1">
      <alignment horizontal="center" vertical="center" textRotation="90"/>
    </xf>
    <xf numFmtId="0" fontId="7" fillId="0" borderId="0" xfId="0" quotePrefix="1" applyFont="1" applyFill="1" applyBorder="1" applyAlignment="1">
      <alignment horizontal="center" vertical="center" textRotation="90"/>
    </xf>
    <xf numFmtId="0" fontId="2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2" fillId="0" borderId="0" xfId="0" applyFont="1" applyBorder="1"/>
    <xf numFmtId="0" fontId="0" fillId="0" borderId="0" xfId="0" applyFont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left" vertical="top"/>
    </xf>
    <xf numFmtId="0" fontId="1" fillId="0" borderId="0" xfId="0" quotePrefix="1" applyFont="1" applyFill="1" applyBorder="1" applyAlignment="1">
      <alignment horizontal="center" vertical="top"/>
    </xf>
    <xf numFmtId="0" fontId="1" fillId="2" borderId="0" xfId="0" quotePrefix="1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3" fillId="2" borderId="0" xfId="0" applyFont="1" applyFill="1" applyBorder="1"/>
    <xf numFmtId="0" fontId="1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textRotation="90" wrapText="1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textRotation="90" wrapText="1"/>
    </xf>
    <xf numFmtId="0" fontId="10" fillId="0" borderId="13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10" fillId="2" borderId="1" xfId="0" applyFont="1" applyFill="1" applyBorder="1" applyAlignment="1">
      <alignment horizontal="center" textRotation="90" wrapText="1"/>
    </xf>
    <xf numFmtId="0" fontId="10" fillId="2" borderId="2" xfId="0" applyFont="1" applyFill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0" fillId="0" borderId="2" xfId="0" applyFont="1" applyBorder="1" applyAlignment="1">
      <alignment horizontal="center" textRotation="90" wrapText="1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7" xfId="0" applyFont="1" applyBorder="1" applyAlignment="1">
      <alignment horizontal="center"/>
    </xf>
  </cellXfs>
  <cellStyles count="1">
    <cellStyle name="Standaard" xfId="0" builtinId="0"/>
  </cellStyles>
  <dxfs count="88"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40"/>
  <sheetViews>
    <sheetView tabSelected="1" zoomScale="64" zoomScaleNormal="64" workbookViewId="0">
      <pane ySplit="4" topLeftCell="A76" activePane="bottomLeft" state="frozen"/>
      <selection pane="bottomLeft" activeCell="G94" sqref="G94"/>
    </sheetView>
  </sheetViews>
  <sheetFormatPr defaultColWidth="9.140625" defaultRowHeight="15" x14ac:dyDescent="0.25"/>
  <cols>
    <col min="1" max="1" width="35.7109375" style="12" customWidth="1"/>
    <col min="2" max="2" width="61" style="12" customWidth="1"/>
    <col min="3" max="3" width="72.7109375" style="12" customWidth="1"/>
    <col min="4" max="4" width="3.42578125" style="12" customWidth="1"/>
    <col min="5" max="6" width="9.7109375" style="29" customWidth="1"/>
    <col min="7" max="7" width="9.7109375" style="50" customWidth="1"/>
    <col min="8" max="8" width="9.7109375" style="29" customWidth="1"/>
    <col min="9" max="9" width="11.28515625" style="29" customWidth="1"/>
    <col min="10" max="10" width="3.140625" style="12" customWidth="1"/>
    <col min="11" max="11" width="7.140625" style="12" customWidth="1"/>
    <col min="12" max="12" width="13" style="12" customWidth="1"/>
    <col min="13" max="13" width="7.28515625" style="12" customWidth="1"/>
    <col min="14" max="14" width="9.5703125" style="12" customWidth="1"/>
    <col min="15" max="15" width="10.7109375" style="12" customWidth="1"/>
    <col min="16" max="16" width="6.42578125" style="12" customWidth="1"/>
    <col min="17" max="17" width="3.140625" style="12" customWidth="1"/>
    <col min="18" max="25" width="11.7109375" style="12" customWidth="1"/>
    <col min="26" max="26" width="3.42578125" style="12" customWidth="1"/>
    <col min="27" max="27" width="9.7109375" style="12" customWidth="1"/>
    <col min="28" max="29" width="9.5703125" style="12" customWidth="1"/>
    <col min="30" max="30" width="9.7109375" style="12" customWidth="1"/>
    <col min="31" max="31" width="3.140625" style="12" customWidth="1"/>
    <col min="32" max="32" width="27" style="12" customWidth="1"/>
    <col min="33" max="33" width="3.42578125" style="12" customWidth="1"/>
    <col min="34" max="34" width="38.140625" style="12" customWidth="1"/>
    <col min="35" max="35" width="22.140625" style="12" customWidth="1"/>
    <col min="36" max="36" width="19.7109375" style="12" customWidth="1"/>
    <col min="37" max="16384" width="9.140625" style="12"/>
  </cols>
  <sheetData>
    <row r="1" spans="1:36" ht="41.25" customHeight="1" x14ac:dyDescent="0.25">
      <c r="A1" s="97" t="s">
        <v>0</v>
      </c>
      <c r="B1" s="97"/>
      <c r="C1" s="28" t="s">
        <v>1</v>
      </c>
      <c r="D1" s="13"/>
      <c r="E1" s="94"/>
      <c r="F1" s="94"/>
      <c r="G1" s="94"/>
      <c r="H1" s="94"/>
      <c r="I1" s="74"/>
      <c r="J1" s="13"/>
      <c r="K1" s="69" t="s">
        <v>2</v>
      </c>
      <c r="L1" s="69" t="s">
        <v>3</v>
      </c>
      <c r="M1" s="69" t="s">
        <v>4</v>
      </c>
      <c r="N1" s="69" t="s">
        <v>5</v>
      </c>
      <c r="O1" s="69" t="s">
        <v>6</v>
      </c>
      <c r="P1" s="70" t="s">
        <v>7</v>
      </c>
      <c r="Q1" s="13"/>
    </row>
    <row r="2" spans="1:36" ht="48.75" customHeight="1" x14ac:dyDescent="0.25">
      <c r="A2" s="92" t="s">
        <v>8</v>
      </c>
      <c r="B2" s="92"/>
      <c r="C2" s="92"/>
      <c r="D2" s="30"/>
      <c r="E2" s="93" t="s">
        <v>9</v>
      </c>
      <c r="F2" s="93"/>
      <c r="G2" s="93"/>
      <c r="H2" s="93"/>
      <c r="I2" s="93"/>
      <c r="J2" s="31"/>
      <c r="K2" s="93" t="s">
        <v>10</v>
      </c>
      <c r="L2" s="93"/>
      <c r="M2" s="93"/>
      <c r="N2" s="93"/>
      <c r="O2" s="93"/>
      <c r="P2" s="93"/>
      <c r="Q2" s="31"/>
      <c r="R2" s="84" t="s">
        <v>11</v>
      </c>
      <c r="S2" s="85"/>
      <c r="T2" s="85"/>
      <c r="U2" s="85"/>
      <c r="V2" s="85"/>
      <c r="W2" s="85"/>
      <c r="X2" s="85"/>
      <c r="Y2" s="85"/>
      <c r="Z2" s="32"/>
      <c r="AA2" s="81" t="s">
        <v>12</v>
      </c>
      <c r="AB2" s="82"/>
      <c r="AC2" s="82"/>
      <c r="AD2" s="82"/>
      <c r="AE2" s="31"/>
      <c r="AF2" s="76" t="s">
        <v>13</v>
      </c>
      <c r="AG2" s="32"/>
      <c r="AH2" s="77" t="s">
        <v>14</v>
      </c>
      <c r="AI2" s="4" t="s">
        <v>15</v>
      </c>
      <c r="AJ2" s="4" t="s">
        <v>16</v>
      </c>
    </row>
    <row r="3" spans="1:36" s="35" customFormat="1" ht="49.5" customHeight="1" x14ac:dyDescent="0.35">
      <c r="A3" s="90" t="s">
        <v>17</v>
      </c>
      <c r="B3" s="90" t="s">
        <v>18</v>
      </c>
      <c r="C3" s="90" t="s">
        <v>19</v>
      </c>
      <c r="D3" s="32"/>
      <c r="E3" s="33">
        <v>2020</v>
      </c>
      <c r="F3" s="33">
        <v>2020</v>
      </c>
      <c r="G3" s="33">
        <v>2020</v>
      </c>
      <c r="H3" s="33">
        <v>2030</v>
      </c>
      <c r="I3" s="33">
        <v>2030</v>
      </c>
      <c r="J3" s="34"/>
      <c r="K3" s="83" t="s">
        <v>20</v>
      </c>
      <c r="L3" s="83" t="s">
        <v>21</v>
      </c>
      <c r="M3" s="83" t="s">
        <v>22</v>
      </c>
      <c r="N3" s="83" t="s">
        <v>23</v>
      </c>
      <c r="O3" s="83" t="s">
        <v>24</v>
      </c>
      <c r="P3" s="83" t="s">
        <v>25</v>
      </c>
      <c r="Q3" s="34"/>
      <c r="R3" s="83" t="s">
        <v>26</v>
      </c>
      <c r="S3" s="83" t="s">
        <v>27</v>
      </c>
      <c r="T3" s="83" t="s">
        <v>28</v>
      </c>
      <c r="U3" s="83" t="s">
        <v>29</v>
      </c>
      <c r="V3" s="83" t="s">
        <v>30</v>
      </c>
      <c r="W3" s="83" t="s">
        <v>31</v>
      </c>
      <c r="X3" s="83" t="s">
        <v>32</v>
      </c>
      <c r="Y3" s="83" t="s">
        <v>33</v>
      </c>
      <c r="Z3" s="86"/>
      <c r="AA3" s="83" t="s">
        <v>34</v>
      </c>
      <c r="AB3" s="83" t="s">
        <v>35</v>
      </c>
      <c r="AC3" s="83" t="s">
        <v>36</v>
      </c>
      <c r="AD3" s="83" t="s">
        <v>37</v>
      </c>
      <c r="AE3" s="34"/>
      <c r="AF3" s="85" t="s">
        <v>38</v>
      </c>
      <c r="AG3" s="78"/>
      <c r="AH3" s="89" t="s">
        <v>39</v>
      </c>
      <c r="AI3" s="4"/>
      <c r="AJ3" s="4"/>
    </row>
    <row r="4" spans="1:36" s="38" customFormat="1" ht="4.5" customHeight="1" x14ac:dyDescent="0.3">
      <c r="A4" s="90"/>
      <c r="B4" s="90"/>
      <c r="C4" s="90"/>
      <c r="D4" s="32"/>
      <c r="E4" s="36" t="s">
        <v>40</v>
      </c>
      <c r="F4" s="36" t="s">
        <v>41</v>
      </c>
      <c r="G4" s="37" t="s">
        <v>42</v>
      </c>
      <c r="H4" s="37" t="s">
        <v>43</v>
      </c>
      <c r="I4" s="37" t="s">
        <v>42</v>
      </c>
      <c r="J4" s="34"/>
      <c r="K4" s="83"/>
      <c r="L4" s="83"/>
      <c r="M4" s="83"/>
      <c r="N4" s="83"/>
      <c r="O4" s="83"/>
      <c r="P4" s="83"/>
      <c r="Q4" s="34"/>
      <c r="R4" s="83"/>
      <c r="S4" s="83"/>
      <c r="T4" s="83"/>
      <c r="U4" s="83"/>
      <c r="V4" s="83"/>
      <c r="W4" s="83"/>
      <c r="X4" s="83"/>
      <c r="Y4" s="83"/>
      <c r="Z4" s="86"/>
      <c r="AA4" s="83"/>
      <c r="AB4" s="83"/>
      <c r="AC4" s="83"/>
      <c r="AD4" s="83"/>
      <c r="AE4" s="34"/>
      <c r="AF4" s="85"/>
      <c r="AG4" s="78"/>
      <c r="AH4" s="89"/>
      <c r="AI4" s="5"/>
      <c r="AJ4" s="5"/>
    </row>
    <row r="5" spans="1:36" ht="15" customHeight="1" x14ac:dyDescent="0.25">
      <c r="A5" s="96" t="s">
        <v>44</v>
      </c>
      <c r="B5" s="39" t="s">
        <v>45</v>
      </c>
      <c r="C5" s="75"/>
      <c r="D5" s="13"/>
      <c r="E5" s="40"/>
      <c r="F5" s="40"/>
      <c r="G5" s="41">
        <f t="shared" ref="G5:I15" si="0">E5*F5</f>
        <v>0</v>
      </c>
      <c r="H5" s="40"/>
      <c r="I5" s="41">
        <f t="shared" si="0"/>
        <v>0</v>
      </c>
      <c r="J5" s="42"/>
      <c r="K5" s="69"/>
      <c r="L5" s="69"/>
      <c r="M5" s="69"/>
      <c r="N5" s="69"/>
      <c r="O5" s="69"/>
      <c r="P5" s="69"/>
      <c r="Q5" s="42"/>
      <c r="Z5" s="13"/>
      <c r="AE5" s="42"/>
      <c r="AG5" s="13"/>
    </row>
    <row r="6" spans="1:36" x14ac:dyDescent="0.25">
      <c r="A6" s="96"/>
      <c r="B6" s="43" t="s">
        <v>46</v>
      </c>
      <c r="C6" s="73"/>
      <c r="D6" s="13"/>
      <c r="E6" s="44"/>
      <c r="F6" s="44"/>
      <c r="G6" s="41">
        <f t="shared" si="0"/>
        <v>0</v>
      </c>
      <c r="H6" s="44"/>
      <c r="I6" s="41">
        <f t="shared" si="0"/>
        <v>0</v>
      </c>
      <c r="J6" s="6"/>
      <c r="K6" s="69"/>
      <c r="L6" s="69"/>
      <c r="M6" s="69"/>
      <c r="N6" s="69"/>
      <c r="O6" s="69"/>
      <c r="P6" s="69"/>
      <c r="Q6" s="6"/>
      <c r="Z6" s="13"/>
      <c r="AE6" s="6"/>
      <c r="AG6" s="13"/>
    </row>
    <row r="7" spans="1:36" ht="28.5" customHeight="1" x14ac:dyDescent="0.25">
      <c r="A7" s="96"/>
      <c r="B7" s="43" t="s">
        <v>47</v>
      </c>
      <c r="C7" s="73"/>
      <c r="D7" s="13"/>
      <c r="E7" s="44">
        <v>2</v>
      </c>
      <c r="F7" s="44">
        <v>2</v>
      </c>
      <c r="G7" s="41">
        <f t="shared" si="0"/>
        <v>4</v>
      </c>
      <c r="H7" s="44">
        <v>1</v>
      </c>
      <c r="I7" s="41">
        <f t="shared" si="0"/>
        <v>4</v>
      </c>
      <c r="J7" s="6"/>
      <c r="K7" s="69"/>
      <c r="L7" s="69"/>
      <c r="M7" s="69"/>
      <c r="N7" s="69"/>
      <c r="O7" s="69"/>
      <c r="P7" s="69"/>
      <c r="Q7" s="6"/>
      <c r="R7" s="12">
        <v>2</v>
      </c>
      <c r="S7" s="12">
        <v>2</v>
      </c>
      <c r="T7" s="12">
        <v>1</v>
      </c>
      <c r="Z7" s="13"/>
      <c r="AA7" s="12" t="s">
        <v>48</v>
      </c>
      <c r="AE7" s="6"/>
      <c r="AG7" s="13"/>
      <c r="AI7" s="12" t="s">
        <v>49</v>
      </c>
    </row>
    <row r="8" spans="1:36" ht="32.25" customHeight="1" x14ac:dyDescent="0.25">
      <c r="A8" s="96"/>
      <c r="B8" s="43" t="s">
        <v>50</v>
      </c>
      <c r="C8" s="73"/>
      <c r="D8" s="13"/>
      <c r="E8" s="44"/>
      <c r="F8" s="44"/>
      <c r="G8" s="41">
        <f t="shared" si="0"/>
        <v>0</v>
      </c>
      <c r="H8" s="44"/>
      <c r="I8" s="41">
        <f t="shared" si="0"/>
        <v>0</v>
      </c>
      <c r="J8" s="6"/>
      <c r="K8" s="69"/>
      <c r="L8" s="69"/>
      <c r="M8" s="69"/>
      <c r="N8" s="69"/>
      <c r="O8" s="69"/>
      <c r="P8" s="69"/>
      <c r="Q8" s="6"/>
      <c r="Z8" s="13"/>
      <c r="AE8" s="6"/>
      <c r="AG8" s="13"/>
    </row>
    <row r="9" spans="1:36" ht="15" customHeight="1" x14ac:dyDescent="0.25">
      <c r="A9" s="96"/>
      <c r="B9" s="88" t="s">
        <v>51</v>
      </c>
      <c r="C9" s="73" t="s">
        <v>52</v>
      </c>
      <c r="D9" s="13"/>
      <c r="E9" s="44"/>
      <c r="F9" s="44"/>
      <c r="G9" s="41">
        <f t="shared" si="0"/>
        <v>0</v>
      </c>
      <c r="H9" s="44"/>
      <c r="I9" s="41">
        <f t="shared" si="0"/>
        <v>0</v>
      </c>
      <c r="J9" s="6"/>
      <c r="K9" s="69"/>
      <c r="L9" s="69"/>
      <c r="M9" s="69"/>
      <c r="N9" s="69"/>
      <c r="O9" s="69"/>
      <c r="P9" s="69"/>
      <c r="Q9" s="6"/>
      <c r="Z9" s="13"/>
      <c r="AE9" s="6"/>
      <c r="AG9" s="13"/>
    </row>
    <row r="10" spans="1:36" x14ac:dyDescent="0.25">
      <c r="A10" s="96"/>
      <c r="B10" s="88"/>
      <c r="C10" s="73" t="s">
        <v>53</v>
      </c>
      <c r="D10" s="13"/>
      <c r="E10" s="44"/>
      <c r="F10" s="44"/>
      <c r="G10" s="41">
        <f t="shared" si="0"/>
        <v>0</v>
      </c>
      <c r="H10" s="44"/>
      <c r="I10" s="41">
        <f t="shared" si="0"/>
        <v>0</v>
      </c>
      <c r="J10" s="6"/>
      <c r="K10" s="69"/>
      <c r="L10" s="69"/>
      <c r="M10" s="69"/>
      <c r="N10" s="69"/>
      <c r="O10" s="69"/>
      <c r="P10" s="69"/>
      <c r="Q10" s="6"/>
      <c r="Z10" s="13"/>
      <c r="AE10" s="6"/>
      <c r="AG10" s="13"/>
    </row>
    <row r="11" spans="1:36" x14ac:dyDescent="0.25">
      <c r="A11" s="96"/>
      <c r="B11" s="88" t="s">
        <v>54</v>
      </c>
      <c r="C11" s="73" t="s">
        <v>55</v>
      </c>
      <c r="D11" s="13"/>
      <c r="E11" s="44"/>
      <c r="F11" s="44"/>
      <c r="G11" s="41">
        <f t="shared" si="0"/>
        <v>0</v>
      </c>
      <c r="H11" s="44"/>
      <c r="I11" s="41">
        <f t="shared" si="0"/>
        <v>0</v>
      </c>
      <c r="J11" s="6"/>
      <c r="K11" s="69"/>
      <c r="L11" s="69"/>
      <c r="M11" s="69"/>
      <c r="N11" s="69"/>
      <c r="O11" s="69"/>
      <c r="P11" s="69"/>
      <c r="Q11" s="6"/>
      <c r="Z11" s="13"/>
      <c r="AE11" s="6"/>
      <c r="AG11" s="13"/>
    </row>
    <row r="12" spans="1:36" x14ac:dyDescent="0.25">
      <c r="A12" s="96"/>
      <c r="B12" s="88"/>
      <c r="C12" s="73" t="s">
        <v>56</v>
      </c>
      <c r="D12" s="13"/>
      <c r="E12" s="44"/>
      <c r="F12" s="44"/>
      <c r="G12" s="41">
        <f t="shared" si="0"/>
        <v>0</v>
      </c>
      <c r="H12" s="44"/>
      <c r="I12" s="41">
        <f t="shared" si="0"/>
        <v>0</v>
      </c>
      <c r="J12" s="6"/>
      <c r="K12" s="69"/>
      <c r="L12" s="69"/>
      <c r="M12" s="69"/>
      <c r="N12" s="69"/>
      <c r="O12" s="69"/>
      <c r="P12" s="69"/>
      <c r="Q12" s="6"/>
      <c r="Z12" s="13"/>
      <c r="AE12" s="6"/>
      <c r="AG12" s="13"/>
    </row>
    <row r="13" spans="1:36" x14ac:dyDescent="0.25">
      <c r="A13" s="96"/>
      <c r="B13" s="88"/>
      <c r="C13" s="73" t="s">
        <v>57</v>
      </c>
      <c r="D13" s="13"/>
      <c r="E13" s="44"/>
      <c r="F13" s="44"/>
      <c r="G13" s="41">
        <f t="shared" si="0"/>
        <v>0</v>
      </c>
      <c r="H13" s="44"/>
      <c r="I13" s="41">
        <f t="shared" si="0"/>
        <v>0</v>
      </c>
      <c r="J13" s="6"/>
      <c r="K13" s="69"/>
      <c r="L13" s="69"/>
      <c r="M13" s="69"/>
      <c r="N13" s="69"/>
      <c r="O13" s="69"/>
      <c r="P13" s="69"/>
      <c r="Q13" s="6"/>
      <c r="Z13" s="13"/>
      <c r="AE13" s="6"/>
      <c r="AG13" s="13"/>
    </row>
    <row r="14" spans="1:36" x14ac:dyDescent="0.25">
      <c r="A14" s="96"/>
      <c r="B14" s="88"/>
      <c r="C14" s="73" t="s">
        <v>58</v>
      </c>
      <c r="D14" s="13"/>
      <c r="E14" s="44"/>
      <c r="F14" s="44"/>
      <c r="G14" s="41">
        <f t="shared" si="0"/>
        <v>0</v>
      </c>
      <c r="H14" s="44"/>
      <c r="I14" s="41">
        <f t="shared" si="0"/>
        <v>0</v>
      </c>
      <c r="J14" s="6"/>
      <c r="K14" s="69"/>
      <c r="L14" s="69"/>
      <c r="M14" s="69"/>
      <c r="N14" s="69"/>
      <c r="O14" s="69"/>
      <c r="P14" s="69"/>
      <c r="Q14" s="6"/>
      <c r="Z14" s="13"/>
      <c r="AE14" s="6"/>
      <c r="AG14" s="13"/>
    </row>
    <row r="15" spans="1:36" x14ac:dyDescent="0.25">
      <c r="A15" s="96"/>
      <c r="B15" s="39" t="s">
        <v>59</v>
      </c>
      <c r="C15" s="75"/>
      <c r="D15" s="13"/>
      <c r="E15" s="40"/>
      <c r="F15" s="40"/>
      <c r="G15" s="41">
        <f t="shared" si="0"/>
        <v>0</v>
      </c>
      <c r="H15" s="40"/>
      <c r="I15" s="41">
        <f t="shared" si="0"/>
        <v>0</v>
      </c>
      <c r="J15" s="42"/>
      <c r="K15" s="69"/>
      <c r="L15" s="69"/>
      <c r="M15" s="69"/>
      <c r="N15" s="69"/>
      <c r="O15" s="69"/>
      <c r="P15" s="69"/>
      <c r="Q15" s="42"/>
      <c r="Z15" s="13"/>
      <c r="AE15" s="42"/>
      <c r="AG15" s="13"/>
    </row>
    <row r="16" spans="1:36" ht="15" customHeight="1" x14ac:dyDescent="0.25">
      <c r="A16" s="6"/>
      <c r="B16" s="6"/>
      <c r="C16" s="6"/>
      <c r="D16" s="13"/>
      <c r="E16" s="45"/>
      <c r="F16" s="45"/>
      <c r="G16" s="68"/>
      <c r="H16" s="45"/>
      <c r="I16" s="68"/>
      <c r="J16" s="6"/>
      <c r="K16" s="71"/>
      <c r="L16" s="71"/>
      <c r="M16" s="71"/>
      <c r="N16" s="71"/>
      <c r="O16" s="71"/>
      <c r="P16" s="71"/>
      <c r="Q16" s="6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6"/>
      <c r="AF16" s="13"/>
      <c r="AG16" s="13"/>
    </row>
    <row r="17" spans="1:33" ht="15" customHeight="1" x14ac:dyDescent="0.25">
      <c r="A17" s="96" t="s">
        <v>60</v>
      </c>
      <c r="B17" s="88" t="s">
        <v>61</v>
      </c>
      <c r="C17" s="87" t="s">
        <v>62</v>
      </c>
      <c r="D17" s="13"/>
      <c r="E17" s="46"/>
      <c r="F17" s="46"/>
      <c r="G17" s="41">
        <f t="shared" ref="G17:I29" si="1">E17*F17</f>
        <v>0</v>
      </c>
      <c r="H17" s="46"/>
      <c r="I17" s="41">
        <f t="shared" si="1"/>
        <v>0</v>
      </c>
      <c r="J17" s="47"/>
      <c r="K17" s="69"/>
      <c r="L17" s="69"/>
      <c r="M17" s="69"/>
      <c r="N17" s="69"/>
      <c r="O17" s="69"/>
      <c r="P17" s="69"/>
      <c r="Q17" s="47"/>
      <c r="Z17" s="13"/>
      <c r="AE17" s="47"/>
      <c r="AG17" s="13"/>
    </row>
    <row r="18" spans="1:33" x14ac:dyDescent="0.25">
      <c r="A18" s="96"/>
      <c r="B18" s="88"/>
      <c r="C18" s="87"/>
      <c r="D18" s="13"/>
      <c r="E18" s="46"/>
      <c r="F18" s="46"/>
      <c r="G18" s="41">
        <f t="shared" si="1"/>
        <v>0</v>
      </c>
      <c r="H18" s="46"/>
      <c r="I18" s="41">
        <f t="shared" si="1"/>
        <v>0</v>
      </c>
      <c r="J18" s="47"/>
      <c r="K18" s="69"/>
      <c r="L18" s="69"/>
      <c r="M18" s="69"/>
      <c r="N18" s="69"/>
      <c r="O18" s="69"/>
      <c r="P18" s="69"/>
      <c r="Q18" s="47"/>
      <c r="Z18" s="13"/>
      <c r="AE18" s="47"/>
      <c r="AG18" s="13"/>
    </row>
    <row r="19" spans="1:33" x14ac:dyDescent="0.25">
      <c r="A19" s="96"/>
      <c r="B19" s="88"/>
      <c r="C19" s="48" t="s">
        <v>63</v>
      </c>
      <c r="D19" s="13"/>
      <c r="E19" s="46"/>
      <c r="F19" s="46"/>
      <c r="G19" s="41">
        <f t="shared" si="1"/>
        <v>0</v>
      </c>
      <c r="H19" s="46"/>
      <c r="I19" s="41">
        <f t="shared" si="1"/>
        <v>0</v>
      </c>
      <c r="J19" s="49"/>
      <c r="K19" s="69"/>
      <c r="L19" s="69"/>
      <c r="M19" s="69"/>
      <c r="N19" s="69"/>
      <c r="O19" s="69"/>
      <c r="P19" s="69"/>
      <c r="Q19" s="49"/>
      <c r="Z19" s="13"/>
      <c r="AE19" s="49"/>
      <c r="AG19" s="13"/>
    </row>
    <row r="20" spans="1:33" x14ac:dyDescent="0.25">
      <c r="A20" s="96"/>
      <c r="B20" s="88"/>
      <c r="C20" s="12" t="s">
        <v>64</v>
      </c>
      <c r="D20" s="13"/>
      <c r="E20" s="74">
        <v>1</v>
      </c>
      <c r="F20" s="74">
        <v>1</v>
      </c>
      <c r="G20" s="41">
        <f t="shared" si="1"/>
        <v>1</v>
      </c>
      <c r="H20" s="74">
        <v>1</v>
      </c>
      <c r="I20" s="41">
        <f t="shared" si="1"/>
        <v>1</v>
      </c>
      <c r="J20" s="13"/>
      <c r="K20" s="69"/>
      <c r="L20" s="69"/>
      <c r="M20" s="69"/>
      <c r="N20" s="69"/>
      <c r="O20" s="69"/>
      <c r="P20" s="69"/>
      <c r="Q20" s="13"/>
      <c r="R20" s="2">
        <v>1</v>
      </c>
      <c r="S20" s="2">
        <v>1</v>
      </c>
      <c r="T20" s="2"/>
      <c r="U20" s="2">
        <v>1</v>
      </c>
      <c r="V20" s="2">
        <v>1</v>
      </c>
      <c r="Z20" s="13"/>
      <c r="AA20" s="12" t="s">
        <v>48</v>
      </c>
      <c r="AB20" s="12" t="s">
        <v>48</v>
      </c>
      <c r="AE20" s="13"/>
      <c r="AG20" s="13"/>
    </row>
    <row r="21" spans="1:33" ht="15" customHeight="1" x14ac:dyDescent="0.25">
      <c r="A21" s="96"/>
      <c r="B21" s="88"/>
      <c r="C21" s="73" t="s">
        <v>65</v>
      </c>
      <c r="D21" s="13"/>
      <c r="E21" s="44"/>
      <c r="F21" s="44"/>
      <c r="G21" s="41">
        <v>4</v>
      </c>
      <c r="H21" s="44"/>
      <c r="I21" s="41">
        <v>4</v>
      </c>
      <c r="J21" s="6"/>
      <c r="K21" s="69"/>
      <c r="L21" s="69"/>
      <c r="M21" s="69"/>
      <c r="N21" s="69"/>
      <c r="O21" s="69"/>
      <c r="P21" s="69"/>
      <c r="Q21" s="6"/>
      <c r="Z21" s="13"/>
      <c r="AE21" s="6"/>
      <c r="AG21" s="13"/>
    </row>
    <row r="22" spans="1:33" x14ac:dyDescent="0.25">
      <c r="A22" s="96"/>
      <c r="B22" s="91" t="s">
        <v>66</v>
      </c>
      <c r="C22" s="51" t="s">
        <v>67</v>
      </c>
      <c r="D22" s="13"/>
      <c r="E22" s="52"/>
      <c r="F22" s="52"/>
      <c r="G22" s="41">
        <f t="shared" si="1"/>
        <v>0</v>
      </c>
      <c r="H22" s="52"/>
      <c r="I22" s="41">
        <f t="shared" si="1"/>
        <v>0</v>
      </c>
      <c r="J22" s="7"/>
      <c r="K22" s="69"/>
      <c r="L22" s="69"/>
      <c r="M22" s="69"/>
      <c r="N22" s="69"/>
      <c r="O22" s="69"/>
      <c r="P22" s="69"/>
      <c r="Q22" s="7"/>
      <c r="Z22" s="13"/>
      <c r="AE22" s="7"/>
      <c r="AG22" s="13"/>
    </row>
    <row r="23" spans="1:33" x14ac:dyDescent="0.25">
      <c r="A23" s="96"/>
      <c r="B23" s="91"/>
      <c r="C23" s="48" t="s">
        <v>63</v>
      </c>
      <c r="D23" s="13"/>
      <c r="E23" s="46"/>
      <c r="F23" s="46"/>
      <c r="G23" s="41">
        <f t="shared" si="1"/>
        <v>0</v>
      </c>
      <c r="H23" s="46"/>
      <c r="I23" s="41">
        <f t="shared" si="1"/>
        <v>0</v>
      </c>
      <c r="J23" s="49"/>
      <c r="K23" s="69"/>
      <c r="L23" s="69"/>
      <c r="M23" s="69"/>
      <c r="N23" s="69"/>
      <c r="O23" s="69"/>
      <c r="P23" s="69"/>
      <c r="Q23" s="49"/>
      <c r="Z23" s="13"/>
      <c r="AE23" s="49"/>
      <c r="AF23" s="53"/>
      <c r="AG23" s="13"/>
    </row>
    <row r="24" spans="1:33" x14ac:dyDescent="0.25">
      <c r="A24" s="96"/>
      <c r="B24" s="91"/>
      <c r="C24" s="12" t="s">
        <v>64</v>
      </c>
      <c r="D24" s="13"/>
      <c r="E24" s="74"/>
      <c r="F24" s="74"/>
      <c r="G24" s="41">
        <f t="shared" si="1"/>
        <v>0</v>
      </c>
      <c r="H24" s="74"/>
      <c r="I24" s="41">
        <f t="shared" si="1"/>
        <v>0</v>
      </c>
      <c r="J24" s="13"/>
      <c r="K24" s="69"/>
      <c r="L24" s="69"/>
      <c r="M24" s="69"/>
      <c r="N24" s="69"/>
      <c r="O24" s="69"/>
      <c r="P24" s="69"/>
      <c r="Q24" s="13"/>
      <c r="Z24" s="13"/>
      <c r="AE24" s="13"/>
      <c r="AF24" s="54"/>
      <c r="AG24" s="13"/>
    </row>
    <row r="25" spans="1:33" x14ac:dyDescent="0.25">
      <c r="A25" s="96"/>
      <c r="B25" s="91"/>
      <c r="C25" s="73" t="s">
        <v>65</v>
      </c>
      <c r="D25" s="13"/>
      <c r="E25" s="44"/>
      <c r="F25" s="44"/>
      <c r="G25" s="41">
        <f t="shared" si="1"/>
        <v>0</v>
      </c>
      <c r="H25" s="44"/>
      <c r="I25" s="41">
        <f t="shared" si="1"/>
        <v>0</v>
      </c>
      <c r="J25" s="6"/>
      <c r="K25" s="69"/>
      <c r="L25" s="69"/>
      <c r="M25" s="69"/>
      <c r="N25" s="69"/>
      <c r="O25" s="69"/>
      <c r="P25" s="69"/>
      <c r="Q25" s="6"/>
      <c r="Z25" s="13"/>
      <c r="AE25" s="6"/>
      <c r="AG25" s="13"/>
    </row>
    <row r="26" spans="1:33" ht="15" customHeight="1" x14ac:dyDescent="0.25">
      <c r="A26" s="96"/>
      <c r="B26" s="88" t="s">
        <v>68</v>
      </c>
      <c r="C26" s="51" t="s">
        <v>67</v>
      </c>
      <c r="D26" s="13"/>
      <c r="E26" s="52"/>
      <c r="F26" s="52"/>
      <c r="G26" s="41">
        <f t="shared" si="1"/>
        <v>0</v>
      </c>
      <c r="H26" s="52"/>
      <c r="I26" s="41">
        <f t="shared" si="1"/>
        <v>0</v>
      </c>
      <c r="J26" s="7"/>
      <c r="K26" s="69"/>
      <c r="L26" s="69"/>
      <c r="M26" s="69"/>
      <c r="N26" s="69"/>
      <c r="O26" s="69"/>
      <c r="P26" s="69"/>
      <c r="Q26" s="7"/>
      <c r="Z26" s="13"/>
      <c r="AE26" s="7"/>
      <c r="AG26" s="13"/>
    </row>
    <row r="27" spans="1:33" ht="15" customHeight="1" x14ac:dyDescent="0.25">
      <c r="A27" s="96"/>
      <c r="B27" s="88"/>
      <c r="C27" s="48" t="s">
        <v>63</v>
      </c>
      <c r="D27" s="13"/>
      <c r="E27" s="46"/>
      <c r="F27" s="46"/>
      <c r="G27" s="41">
        <f t="shared" si="1"/>
        <v>0</v>
      </c>
      <c r="H27" s="46"/>
      <c r="I27" s="41">
        <f t="shared" si="1"/>
        <v>0</v>
      </c>
      <c r="J27" s="49"/>
      <c r="K27" s="69"/>
      <c r="L27" s="69"/>
      <c r="M27" s="69"/>
      <c r="N27" s="69"/>
      <c r="O27" s="69"/>
      <c r="P27" s="69"/>
      <c r="Q27" s="49"/>
      <c r="Z27" s="13"/>
      <c r="AE27" s="49"/>
      <c r="AG27" s="13"/>
    </row>
    <row r="28" spans="1:33" x14ac:dyDescent="0.25">
      <c r="A28" s="96"/>
      <c r="B28" s="88"/>
      <c r="C28" s="12" t="s">
        <v>64</v>
      </c>
      <c r="D28" s="13"/>
      <c r="E28" s="74"/>
      <c r="F28" s="74"/>
      <c r="G28" s="41">
        <f t="shared" si="1"/>
        <v>0</v>
      </c>
      <c r="H28" s="74"/>
      <c r="I28" s="41">
        <f t="shared" si="1"/>
        <v>0</v>
      </c>
      <c r="J28" s="13"/>
      <c r="K28" s="69"/>
      <c r="L28" s="69"/>
      <c r="M28" s="69"/>
      <c r="N28" s="69"/>
      <c r="O28" s="69"/>
      <c r="P28" s="69"/>
      <c r="Q28" s="13"/>
      <c r="Z28" s="13"/>
      <c r="AE28" s="13"/>
      <c r="AG28" s="13"/>
    </row>
    <row r="29" spans="1:33" x14ac:dyDescent="0.25">
      <c r="A29" s="96"/>
      <c r="B29" s="88"/>
      <c r="C29" s="73" t="s">
        <v>65</v>
      </c>
      <c r="D29" s="13"/>
      <c r="E29" s="44"/>
      <c r="F29" s="44"/>
      <c r="G29" s="41">
        <f t="shared" si="1"/>
        <v>0</v>
      </c>
      <c r="H29" s="44"/>
      <c r="I29" s="41">
        <f t="shared" si="1"/>
        <v>0</v>
      </c>
      <c r="J29" s="6"/>
      <c r="K29" s="69"/>
      <c r="L29" s="69"/>
      <c r="M29" s="69"/>
      <c r="N29" s="69"/>
      <c r="O29" s="69"/>
      <c r="P29" s="69"/>
      <c r="Q29" s="6"/>
      <c r="Z29" s="13"/>
      <c r="AE29" s="6"/>
      <c r="AG29" s="13"/>
    </row>
    <row r="30" spans="1:33" x14ac:dyDescent="0.25">
      <c r="A30" s="55"/>
      <c r="B30" s="9"/>
      <c r="C30" s="6"/>
      <c r="D30" s="13"/>
      <c r="E30" s="45"/>
      <c r="F30" s="45"/>
      <c r="G30" s="68"/>
      <c r="H30" s="45"/>
      <c r="I30" s="68"/>
      <c r="J30" s="6"/>
      <c r="K30" s="71"/>
      <c r="L30" s="71"/>
      <c r="M30" s="71"/>
      <c r="N30" s="71"/>
      <c r="O30" s="71"/>
      <c r="P30" s="71"/>
      <c r="Q30" s="6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6"/>
      <c r="AF30" s="13"/>
      <c r="AG30" s="13"/>
    </row>
    <row r="31" spans="1:33" ht="15" customHeight="1" x14ac:dyDescent="0.25">
      <c r="A31" s="88" t="s">
        <v>69</v>
      </c>
      <c r="B31" s="88" t="s">
        <v>70</v>
      </c>
      <c r="C31" s="73" t="s">
        <v>71</v>
      </c>
      <c r="D31" s="13"/>
      <c r="E31" s="44"/>
      <c r="F31" s="44"/>
      <c r="G31" s="41">
        <f t="shared" ref="G31:I47" si="2">E31*F31</f>
        <v>0</v>
      </c>
      <c r="H31" s="44"/>
      <c r="I31" s="41">
        <f t="shared" si="2"/>
        <v>0</v>
      </c>
      <c r="J31" s="6"/>
      <c r="K31" s="69"/>
      <c r="L31" s="69"/>
      <c r="M31" s="69"/>
      <c r="N31" s="69"/>
      <c r="O31" s="69"/>
      <c r="P31" s="69"/>
      <c r="Q31" s="6"/>
      <c r="Z31" s="13"/>
      <c r="AE31" s="6"/>
      <c r="AG31" s="13"/>
    </row>
    <row r="32" spans="1:33" x14ac:dyDescent="0.25">
      <c r="A32" s="88"/>
      <c r="B32" s="88"/>
      <c r="C32" s="73" t="s">
        <v>72</v>
      </c>
      <c r="D32" s="13"/>
      <c r="E32" s="44"/>
      <c r="F32" s="44"/>
      <c r="G32" s="41">
        <f t="shared" si="2"/>
        <v>0</v>
      </c>
      <c r="H32" s="44"/>
      <c r="I32" s="41">
        <f t="shared" si="2"/>
        <v>0</v>
      </c>
      <c r="J32" s="6"/>
      <c r="K32" s="69"/>
      <c r="L32" s="69"/>
      <c r="M32" s="69"/>
      <c r="N32" s="69"/>
      <c r="O32" s="69"/>
      <c r="P32" s="69"/>
      <c r="Q32" s="6"/>
      <c r="Z32" s="13"/>
      <c r="AE32" s="6"/>
      <c r="AG32" s="13"/>
    </row>
    <row r="33" spans="1:33" x14ac:dyDescent="0.25">
      <c r="A33" s="88"/>
      <c r="B33" s="88"/>
      <c r="C33" s="73" t="s">
        <v>73</v>
      </c>
      <c r="D33" s="13"/>
      <c r="E33" s="44"/>
      <c r="F33" s="44"/>
      <c r="G33" s="41">
        <f t="shared" si="2"/>
        <v>0</v>
      </c>
      <c r="H33" s="44"/>
      <c r="I33" s="41">
        <f t="shared" si="2"/>
        <v>0</v>
      </c>
      <c r="J33" s="6"/>
      <c r="K33" s="69"/>
      <c r="L33" s="69"/>
      <c r="M33" s="69"/>
      <c r="N33" s="69"/>
      <c r="O33" s="69"/>
      <c r="P33" s="69"/>
      <c r="Q33" s="6"/>
      <c r="Z33" s="13"/>
      <c r="AE33" s="6"/>
      <c r="AG33" s="13"/>
    </row>
    <row r="34" spans="1:33" x14ac:dyDescent="0.25">
      <c r="A34" s="88"/>
      <c r="B34" s="91" t="s">
        <v>74</v>
      </c>
      <c r="C34" s="75" t="s">
        <v>75</v>
      </c>
      <c r="D34" s="13"/>
      <c r="E34" s="40"/>
      <c r="F34" s="40"/>
      <c r="G34" s="41">
        <f t="shared" si="2"/>
        <v>0</v>
      </c>
      <c r="H34" s="40"/>
      <c r="I34" s="41">
        <f t="shared" si="2"/>
        <v>0</v>
      </c>
      <c r="J34" s="42"/>
      <c r="K34" s="69"/>
      <c r="L34" s="69"/>
      <c r="M34" s="69"/>
      <c r="N34" s="69"/>
      <c r="O34" s="69"/>
      <c r="P34" s="69"/>
      <c r="Q34" s="42"/>
      <c r="Z34" s="13"/>
      <c r="AE34" s="42"/>
      <c r="AG34" s="13"/>
    </row>
    <row r="35" spans="1:33" x14ac:dyDescent="0.25">
      <c r="A35" s="88"/>
      <c r="B35" s="91"/>
      <c r="C35" s="75" t="s">
        <v>76</v>
      </c>
      <c r="D35" s="13"/>
      <c r="E35" s="40"/>
      <c r="F35" s="40"/>
      <c r="G35" s="41">
        <f t="shared" si="2"/>
        <v>0</v>
      </c>
      <c r="H35" s="40"/>
      <c r="I35" s="41">
        <f t="shared" si="2"/>
        <v>0</v>
      </c>
      <c r="J35" s="42"/>
      <c r="K35" s="69"/>
      <c r="L35" s="69"/>
      <c r="M35" s="69"/>
      <c r="N35" s="69"/>
      <c r="O35" s="69"/>
      <c r="P35" s="69"/>
      <c r="Q35" s="42"/>
      <c r="Z35" s="13"/>
      <c r="AE35" s="42"/>
      <c r="AG35" s="13"/>
    </row>
    <row r="36" spans="1:33" s="56" customFormat="1" ht="2.25" hidden="1" customHeight="1" thickBot="1" x14ac:dyDescent="0.3">
      <c r="A36" s="88"/>
      <c r="B36" s="75"/>
      <c r="C36" s="75"/>
      <c r="D36" s="55"/>
      <c r="E36" s="40"/>
      <c r="F36" s="40"/>
      <c r="G36" s="41">
        <f t="shared" si="2"/>
        <v>0</v>
      </c>
      <c r="H36" s="40"/>
      <c r="I36" s="41">
        <f t="shared" si="2"/>
        <v>0</v>
      </c>
      <c r="J36" s="42"/>
      <c r="K36" s="72"/>
      <c r="L36" s="72"/>
      <c r="M36" s="72"/>
      <c r="N36" s="72"/>
      <c r="O36" s="72"/>
      <c r="P36" s="72"/>
      <c r="Q36" s="42"/>
      <c r="Z36" s="55"/>
      <c r="AE36" s="42"/>
      <c r="AG36" s="55"/>
    </row>
    <row r="37" spans="1:33" x14ac:dyDescent="0.25">
      <c r="A37" s="88"/>
      <c r="B37" s="91" t="s">
        <v>77</v>
      </c>
      <c r="C37" s="75" t="s">
        <v>78</v>
      </c>
      <c r="D37" s="13"/>
      <c r="E37" s="40"/>
      <c r="F37" s="40"/>
      <c r="G37" s="41">
        <f t="shared" si="2"/>
        <v>0</v>
      </c>
      <c r="H37" s="40"/>
      <c r="I37" s="41">
        <f t="shared" si="2"/>
        <v>0</v>
      </c>
      <c r="J37" s="42"/>
      <c r="K37" s="69"/>
      <c r="L37" s="69"/>
      <c r="M37" s="69"/>
      <c r="N37" s="69"/>
      <c r="O37" s="69"/>
      <c r="P37" s="69"/>
      <c r="Q37" s="42"/>
      <c r="Z37" s="13"/>
      <c r="AE37" s="42"/>
      <c r="AG37" s="13"/>
    </row>
    <row r="38" spans="1:33" x14ac:dyDescent="0.25">
      <c r="A38" s="88"/>
      <c r="B38" s="91"/>
      <c r="C38" s="75" t="s">
        <v>79</v>
      </c>
      <c r="D38" s="13"/>
      <c r="E38" s="40"/>
      <c r="F38" s="40"/>
      <c r="G38" s="41"/>
      <c r="H38" s="40"/>
      <c r="I38" s="41"/>
      <c r="J38" s="42"/>
      <c r="K38" s="69"/>
      <c r="L38" s="69"/>
      <c r="M38" s="69"/>
      <c r="N38" s="69"/>
      <c r="O38" s="69"/>
      <c r="P38" s="69"/>
      <c r="Q38" s="42"/>
      <c r="Z38" s="13"/>
      <c r="AE38" s="42"/>
      <c r="AG38" s="13"/>
    </row>
    <row r="39" spans="1:33" x14ac:dyDescent="0.25">
      <c r="A39" s="88"/>
      <c r="B39" s="91"/>
      <c r="C39" s="75" t="s">
        <v>80</v>
      </c>
      <c r="D39" s="13"/>
      <c r="E39" s="40"/>
      <c r="F39" s="40"/>
      <c r="G39" s="41">
        <f t="shared" si="2"/>
        <v>0</v>
      </c>
      <c r="H39" s="40"/>
      <c r="I39" s="41">
        <f t="shared" si="2"/>
        <v>0</v>
      </c>
      <c r="J39" s="42"/>
      <c r="K39" s="69"/>
      <c r="L39" s="69"/>
      <c r="M39" s="69"/>
      <c r="N39" s="69"/>
      <c r="O39" s="69"/>
      <c r="P39" s="69"/>
      <c r="Q39" s="42"/>
      <c r="Z39" s="13"/>
      <c r="AE39" s="42"/>
      <c r="AG39" s="13"/>
    </row>
    <row r="40" spans="1:33" x14ac:dyDescent="0.25">
      <c r="A40" s="88"/>
      <c r="B40" s="73" t="s">
        <v>81</v>
      </c>
      <c r="C40" s="73"/>
      <c r="D40" s="13"/>
      <c r="E40" s="44"/>
      <c r="F40" s="44"/>
      <c r="G40" s="41">
        <f t="shared" si="2"/>
        <v>0</v>
      </c>
      <c r="H40" s="44"/>
      <c r="I40" s="41">
        <f t="shared" si="2"/>
        <v>0</v>
      </c>
      <c r="J40" s="6"/>
      <c r="K40" s="69"/>
      <c r="L40" s="69"/>
      <c r="M40" s="69"/>
      <c r="N40" s="69"/>
      <c r="O40" s="69"/>
      <c r="P40" s="69"/>
      <c r="Q40" s="6"/>
      <c r="Z40" s="13"/>
      <c r="AE40" s="6"/>
      <c r="AG40" s="13"/>
    </row>
    <row r="41" spans="1:33" x14ac:dyDescent="0.25">
      <c r="A41" s="88"/>
      <c r="B41" s="91" t="s">
        <v>82</v>
      </c>
      <c r="C41" s="75" t="s">
        <v>83</v>
      </c>
      <c r="D41" s="13"/>
      <c r="E41" s="40"/>
      <c r="F41" s="40"/>
      <c r="G41" s="41">
        <f t="shared" si="2"/>
        <v>0</v>
      </c>
      <c r="H41" s="40"/>
      <c r="I41" s="41">
        <f t="shared" si="2"/>
        <v>0</v>
      </c>
      <c r="J41" s="42"/>
      <c r="K41" s="69"/>
      <c r="L41" s="69"/>
      <c r="M41" s="69"/>
      <c r="N41" s="69"/>
      <c r="O41" s="69"/>
      <c r="P41" s="69"/>
      <c r="Q41" s="42"/>
      <c r="Z41" s="13"/>
      <c r="AE41" s="42"/>
      <c r="AG41" s="13"/>
    </row>
    <row r="42" spans="1:33" x14ac:dyDescent="0.25">
      <c r="A42" s="88"/>
      <c r="B42" s="91"/>
      <c r="C42" s="75" t="s">
        <v>84</v>
      </c>
      <c r="D42" s="13"/>
      <c r="E42" s="40"/>
      <c r="F42" s="40"/>
      <c r="G42" s="41">
        <f t="shared" si="2"/>
        <v>0</v>
      </c>
      <c r="H42" s="40"/>
      <c r="I42" s="41">
        <f t="shared" si="2"/>
        <v>0</v>
      </c>
      <c r="J42" s="42"/>
      <c r="K42" s="69"/>
      <c r="L42" s="69"/>
      <c r="M42" s="69"/>
      <c r="N42" s="69"/>
      <c r="O42" s="69"/>
      <c r="P42" s="69"/>
      <c r="Q42" s="42"/>
      <c r="Z42" s="13"/>
      <c r="AE42" s="42"/>
      <c r="AG42" s="13"/>
    </row>
    <row r="43" spans="1:33" x14ac:dyDescent="0.25">
      <c r="A43" s="88"/>
      <c r="B43" s="91" t="s">
        <v>85</v>
      </c>
      <c r="C43" s="75" t="s">
        <v>86</v>
      </c>
      <c r="D43" s="13"/>
      <c r="E43" s="40"/>
      <c r="F43" s="40"/>
      <c r="G43" s="41">
        <f t="shared" si="2"/>
        <v>0</v>
      </c>
      <c r="H43" s="40"/>
      <c r="I43" s="41">
        <f t="shared" si="2"/>
        <v>0</v>
      </c>
      <c r="J43" s="42"/>
      <c r="K43" s="69"/>
      <c r="L43" s="69"/>
      <c r="M43" s="69"/>
      <c r="N43" s="69"/>
      <c r="O43" s="69"/>
      <c r="P43" s="69"/>
      <c r="Q43" s="42"/>
      <c r="Z43" s="13"/>
      <c r="AE43" s="42"/>
      <c r="AG43" s="13"/>
    </row>
    <row r="44" spans="1:33" x14ac:dyDescent="0.25">
      <c r="A44" s="88"/>
      <c r="B44" s="91"/>
      <c r="C44" s="75" t="s">
        <v>87</v>
      </c>
      <c r="D44" s="13"/>
      <c r="E44" s="40"/>
      <c r="F44" s="40"/>
      <c r="G44" s="41">
        <f t="shared" si="2"/>
        <v>0</v>
      </c>
      <c r="H44" s="40"/>
      <c r="I44" s="41">
        <f t="shared" si="2"/>
        <v>0</v>
      </c>
      <c r="J44" s="42"/>
      <c r="K44" s="69"/>
      <c r="L44" s="69"/>
      <c r="M44" s="69"/>
      <c r="N44" s="69"/>
      <c r="O44" s="69"/>
      <c r="P44" s="69"/>
      <c r="Q44" s="42"/>
      <c r="Z44" s="13"/>
      <c r="AE44" s="42"/>
      <c r="AG44" s="13"/>
    </row>
    <row r="45" spans="1:33" x14ac:dyDescent="0.25">
      <c r="A45" s="88"/>
      <c r="B45" s="91"/>
      <c r="C45" s="57" t="s">
        <v>88</v>
      </c>
      <c r="D45" s="13"/>
      <c r="E45" s="58"/>
      <c r="F45" s="58"/>
      <c r="G45" s="41">
        <f t="shared" si="2"/>
        <v>0</v>
      </c>
      <c r="H45" s="58"/>
      <c r="I45" s="41">
        <f t="shared" si="2"/>
        <v>0</v>
      </c>
      <c r="J45" s="59"/>
      <c r="K45" s="69"/>
      <c r="L45" s="69"/>
      <c r="M45" s="69"/>
      <c r="N45" s="69"/>
      <c r="O45" s="69"/>
      <c r="P45" s="69"/>
      <c r="Q45" s="59"/>
      <c r="Z45" s="13"/>
      <c r="AE45" s="59"/>
      <c r="AG45" s="13"/>
    </row>
    <row r="46" spans="1:33" x14ac:dyDescent="0.25">
      <c r="A46" s="88"/>
      <c r="B46" s="91" t="s">
        <v>89</v>
      </c>
      <c r="C46" s="75" t="s">
        <v>90</v>
      </c>
      <c r="D46" s="13"/>
      <c r="E46" s="40"/>
      <c r="F46" s="40"/>
      <c r="G46" s="41">
        <f t="shared" si="2"/>
        <v>0</v>
      </c>
      <c r="H46" s="40"/>
      <c r="I46" s="41">
        <f t="shared" si="2"/>
        <v>0</v>
      </c>
      <c r="J46" s="42"/>
      <c r="K46" s="69"/>
      <c r="L46" s="69"/>
      <c r="M46" s="69"/>
      <c r="N46" s="69"/>
      <c r="O46" s="69"/>
      <c r="P46" s="69"/>
      <c r="Q46" s="42"/>
      <c r="Z46" s="13"/>
      <c r="AE46" s="42"/>
      <c r="AG46" s="13"/>
    </row>
    <row r="47" spans="1:33" x14ac:dyDescent="0.25">
      <c r="A47" s="88"/>
      <c r="B47" s="91"/>
      <c r="C47" s="75" t="s">
        <v>91</v>
      </c>
      <c r="D47" s="13"/>
      <c r="E47" s="40"/>
      <c r="F47" s="40"/>
      <c r="G47" s="41">
        <f t="shared" si="2"/>
        <v>0</v>
      </c>
      <c r="H47" s="40"/>
      <c r="I47" s="41">
        <f t="shared" si="2"/>
        <v>0</v>
      </c>
      <c r="J47" s="42"/>
      <c r="K47" s="69"/>
      <c r="L47" s="69"/>
      <c r="M47" s="69"/>
      <c r="N47" s="69"/>
      <c r="O47" s="69"/>
      <c r="P47" s="69"/>
      <c r="Q47" s="42"/>
      <c r="Z47" s="13"/>
      <c r="AE47" s="42"/>
      <c r="AG47" s="13"/>
    </row>
    <row r="48" spans="1:33" x14ac:dyDescent="0.25">
      <c r="A48" s="7"/>
      <c r="B48" s="9"/>
      <c r="C48" s="7"/>
      <c r="D48" s="13"/>
      <c r="E48" s="45"/>
      <c r="F48" s="45"/>
      <c r="G48" s="68"/>
      <c r="H48" s="45"/>
      <c r="I48" s="68"/>
      <c r="J48" s="7"/>
      <c r="K48" s="71"/>
      <c r="L48" s="71"/>
      <c r="M48" s="71"/>
      <c r="N48" s="71"/>
      <c r="O48" s="71"/>
      <c r="P48" s="71"/>
      <c r="Q48" s="7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7"/>
      <c r="AF48" s="13"/>
      <c r="AG48" s="13"/>
    </row>
    <row r="49" spans="1:35" ht="15" customHeight="1" x14ac:dyDescent="0.25">
      <c r="A49" s="95" t="s">
        <v>92</v>
      </c>
      <c r="B49" s="91" t="s">
        <v>93</v>
      </c>
      <c r="C49" s="75" t="s">
        <v>94</v>
      </c>
      <c r="D49" s="13"/>
      <c r="E49" s="40"/>
      <c r="F49" s="40"/>
      <c r="G49" s="41">
        <f t="shared" ref="G49:I63" si="3">E49*F49</f>
        <v>0</v>
      </c>
      <c r="H49" s="40"/>
      <c r="I49" s="41">
        <f t="shared" si="3"/>
        <v>0</v>
      </c>
      <c r="J49" s="42"/>
      <c r="K49" s="69"/>
      <c r="L49" s="69"/>
      <c r="M49" s="69"/>
      <c r="N49" s="69"/>
      <c r="O49" s="69"/>
      <c r="P49" s="69"/>
      <c r="Q49" s="42"/>
      <c r="Z49" s="13"/>
      <c r="AE49" s="42"/>
      <c r="AG49" s="13"/>
    </row>
    <row r="50" spans="1:35" x14ac:dyDescent="0.25">
      <c r="A50" s="95"/>
      <c r="B50" s="91"/>
      <c r="C50" s="75" t="s">
        <v>95</v>
      </c>
      <c r="D50" s="13"/>
      <c r="E50" s="40"/>
      <c r="F50" s="40"/>
      <c r="G50" s="41">
        <f t="shared" si="3"/>
        <v>0</v>
      </c>
      <c r="H50" s="40"/>
      <c r="I50" s="41">
        <f t="shared" si="3"/>
        <v>0</v>
      </c>
      <c r="J50" s="42"/>
      <c r="K50" s="69"/>
      <c r="L50" s="69"/>
      <c r="M50" s="69"/>
      <c r="N50" s="69"/>
      <c r="O50" s="69"/>
      <c r="P50" s="69"/>
      <c r="Q50" s="42"/>
      <c r="Z50" s="13"/>
      <c r="AE50" s="42"/>
      <c r="AG50" s="13"/>
    </row>
    <row r="51" spans="1:35" x14ac:dyDescent="0.25">
      <c r="A51" s="95"/>
      <c r="B51" s="91"/>
      <c r="C51" s="75" t="s">
        <v>96</v>
      </c>
      <c r="D51" s="13"/>
      <c r="E51" s="40">
        <v>1</v>
      </c>
      <c r="F51" s="40">
        <v>1</v>
      </c>
      <c r="G51" s="41">
        <f t="shared" si="3"/>
        <v>1</v>
      </c>
      <c r="H51" s="40">
        <v>1</v>
      </c>
      <c r="I51" s="41">
        <f t="shared" si="3"/>
        <v>1</v>
      </c>
      <c r="J51" s="42"/>
      <c r="K51" s="69"/>
      <c r="L51" s="69"/>
      <c r="M51" s="69"/>
      <c r="N51" s="70"/>
      <c r="O51" s="69"/>
      <c r="P51" s="69"/>
      <c r="Q51" s="42"/>
      <c r="T51" s="12">
        <v>1</v>
      </c>
      <c r="Z51" s="13"/>
      <c r="AA51" s="12" t="s">
        <v>48</v>
      </c>
      <c r="AD51" s="12" t="s">
        <v>48</v>
      </c>
      <c r="AE51" s="42"/>
      <c r="AG51" s="13"/>
      <c r="AI51" s="12" t="s">
        <v>49</v>
      </c>
    </row>
    <row r="52" spans="1:35" x14ac:dyDescent="0.25">
      <c r="A52" s="95"/>
      <c r="B52" s="91"/>
      <c r="C52" s="75" t="s">
        <v>97</v>
      </c>
      <c r="D52" s="13"/>
      <c r="E52" s="40"/>
      <c r="F52" s="40"/>
      <c r="G52" s="41">
        <f t="shared" si="3"/>
        <v>0</v>
      </c>
      <c r="H52" s="40"/>
      <c r="I52" s="41">
        <f t="shared" si="3"/>
        <v>0</v>
      </c>
      <c r="J52" s="42"/>
      <c r="K52" s="69"/>
      <c r="L52" s="69"/>
      <c r="M52" s="69"/>
      <c r="N52" s="70"/>
      <c r="O52" s="69"/>
      <c r="P52" s="69"/>
      <c r="Q52" s="42"/>
      <c r="Z52" s="13"/>
      <c r="AE52" s="42"/>
      <c r="AG52" s="13"/>
    </row>
    <row r="53" spans="1:35" x14ac:dyDescent="0.25">
      <c r="A53" s="95"/>
      <c r="B53" s="91" t="s">
        <v>98</v>
      </c>
      <c r="C53" s="75" t="s">
        <v>99</v>
      </c>
      <c r="D53" s="13"/>
      <c r="E53" s="40"/>
      <c r="F53" s="40"/>
      <c r="G53" s="41">
        <f t="shared" si="3"/>
        <v>0</v>
      </c>
      <c r="H53" s="40"/>
      <c r="I53" s="41">
        <f t="shared" si="3"/>
        <v>0</v>
      </c>
      <c r="J53" s="42"/>
      <c r="K53" s="69"/>
      <c r="L53" s="69"/>
      <c r="M53" s="69"/>
      <c r="N53" s="69"/>
      <c r="O53" s="69"/>
      <c r="P53" s="69"/>
      <c r="Q53" s="42"/>
      <c r="Z53" s="13"/>
      <c r="AE53" s="42"/>
      <c r="AG53" s="13"/>
    </row>
    <row r="54" spans="1:35" x14ac:dyDescent="0.25">
      <c r="A54" s="95"/>
      <c r="B54" s="91"/>
      <c r="C54" s="75" t="s">
        <v>100</v>
      </c>
      <c r="D54" s="13"/>
      <c r="E54" s="40"/>
      <c r="F54" s="40"/>
      <c r="G54" s="41">
        <f t="shared" si="3"/>
        <v>0</v>
      </c>
      <c r="H54" s="40"/>
      <c r="I54" s="41">
        <f t="shared" si="3"/>
        <v>0</v>
      </c>
      <c r="J54" s="42"/>
      <c r="K54" s="69"/>
      <c r="L54" s="69"/>
      <c r="M54" s="69"/>
      <c r="N54" s="69"/>
      <c r="O54" s="69"/>
      <c r="P54" s="69"/>
      <c r="Q54" s="42"/>
      <c r="Z54" s="13"/>
      <c r="AE54" s="42"/>
      <c r="AG54" s="13"/>
    </row>
    <row r="55" spans="1:35" x14ac:dyDescent="0.25">
      <c r="A55" s="95"/>
      <c r="B55" s="91"/>
      <c r="C55" s="75" t="s">
        <v>101</v>
      </c>
      <c r="D55" s="13"/>
      <c r="E55" s="40"/>
      <c r="F55" s="40"/>
      <c r="G55" s="41">
        <f t="shared" si="3"/>
        <v>0</v>
      </c>
      <c r="H55" s="40"/>
      <c r="I55" s="41">
        <f t="shared" si="3"/>
        <v>0</v>
      </c>
      <c r="J55" s="42"/>
      <c r="K55" s="69"/>
      <c r="L55" s="69"/>
      <c r="M55" s="69"/>
      <c r="N55" s="69"/>
      <c r="O55" s="69"/>
      <c r="P55" s="69"/>
      <c r="Q55" s="42"/>
      <c r="Z55" s="13"/>
      <c r="AE55" s="42"/>
      <c r="AG55" s="13"/>
    </row>
    <row r="56" spans="1:35" x14ac:dyDescent="0.25">
      <c r="A56" s="95"/>
      <c r="B56" s="91" t="s">
        <v>102</v>
      </c>
      <c r="C56" s="75"/>
      <c r="D56" s="13"/>
      <c r="E56" s="40"/>
      <c r="F56" s="40"/>
      <c r="G56" s="41">
        <f t="shared" si="3"/>
        <v>0</v>
      </c>
      <c r="H56" s="40"/>
      <c r="I56" s="41">
        <f t="shared" si="3"/>
        <v>0</v>
      </c>
      <c r="J56" s="42"/>
      <c r="K56" s="69"/>
      <c r="L56" s="69"/>
      <c r="M56" s="69"/>
      <c r="N56" s="69"/>
      <c r="O56" s="69"/>
      <c r="P56" s="69"/>
      <c r="Q56" s="42"/>
      <c r="Z56" s="13"/>
      <c r="AE56" s="42"/>
      <c r="AG56" s="13"/>
    </row>
    <row r="57" spans="1:35" x14ac:dyDescent="0.25">
      <c r="A57" s="95"/>
      <c r="B57" s="91"/>
      <c r="C57" s="75"/>
      <c r="D57" s="13"/>
      <c r="E57" s="40"/>
      <c r="F57" s="40"/>
      <c r="G57" s="41">
        <f t="shared" si="3"/>
        <v>0</v>
      </c>
      <c r="H57" s="40"/>
      <c r="I57" s="41">
        <f t="shared" si="3"/>
        <v>0</v>
      </c>
      <c r="J57" s="42"/>
      <c r="K57" s="69"/>
      <c r="L57" s="69"/>
      <c r="M57" s="69"/>
      <c r="N57" s="69"/>
      <c r="O57" s="69"/>
      <c r="P57" s="69"/>
      <c r="Q57" s="42"/>
      <c r="Z57" s="13"/>
      <c r="AE57" s="42"/>
      <c r="AG57" s="13"/>
    </row>
    <row r="58" spans="1:35" x14ac:dyDescent="0.25">
      <c r="A58" s="95"/>
      <c r="B58" s="91"/>
      <c r="C58" s="75"/>
      <c r="D58" s="13"/>
      <c r="E58" s="40"/>
      <c r="F58" s="40"/>
      <c r="G58" s="41">
        <f t="shared" si="3"/>
        <v>0</v>
      </c>
      <c r="H58" s="40"/>
      <c r="I58" s="41">
        <f t="shared" si="3"/>
        <v>0</v>
      </c>
      <c r="J58" s="42"/>
      <c r="K58" s="69"/>
      <c r="L58" s="69"/>
      <c r="M58" s="69"/>
      <c r="N58" s="69"/>
      <c r="O58" s="69"/>
      <c r="P58" s="69"/>
      <c r="Q58" s="42"/>
      <c r="Z58" s="13"/>
      <c r="AE58" s="42"/>
      <c r="AG58" s="13"/>
    </row>
    <row r="59" spans="1:35" x14ac:dyDescent="0.25">
      <c r="A59" s="95"/>
      <c r="B59" s="75" t="s">
        <v>103</v>
      </c>
      <c r="C59" s="75"/>
      <c r="D59" s="13"/>
      <c r="E59" s="40"/>
      <c r="F59" s="40"/>
      <c r="G59" s="41">
        <f t="shared" si="3"/>
        <v>0</v>
      </c>
      <c r="H59" s="40"/>
      <c r="I59" s="41">
        <f t="shared" si="3"/>
        <v>0</v>
      </c>
      <c r="J59" s="42"/>
      <c r="K59" s="69"/>
      <c r="L59" s="69"/>
      <c r="M59" s="69"/>
      <c r="N59" s="69"/>
      <c r="O59" s="69"/>
      <c r="P59" s="69"/>
      <c r="Q59" s="42"/>
      <c r="Z59" s="13"/>
      <c r="AE59" s="42"/>
      <c r="AG59" s="13"/>
    </row>
    <row r="60" spans="1:35" x14ac:dyDescent="0.25">
      <c r="A60" s="95"/>
      <c r="B60" s="91" t="s">
        <v>104</v>
      </c>
      <c r="C60" s="75" t="s">
        <v>105</v>
      </c>
      <c r="D60" s="13"/>
      <c r="E60" s="40"/>
      <c r="F60" s="40"/>
      <c r="G60" s="41">
        <f t="shared" si="3"/>
        <v>0</v>
      </c>
      <c r="H60" s="40"/>
      <c r="I60" s="41">
        <f t="shared" si="3"/>
        <v>0</v>
      </c>
      <c r="J60" s="42"/>
      <c r="K60" s="69"/>
      <c r="L60" s="69"/>
      <c r="M60" s="69"/>
      <c r="N60" s="69"/>
      <c r="O60" s="69"/>
      <c r="P60" s="69"/>
      <c r="Q60" s="42"/>
      <c r="Z60" s="13"/>
      <c r="AE60" s="42"/>
      <c r="AG60" s="13"/>
    </row>
    <row r="61" spans="1:35" x14ac:dyDescent="0.25">
      <c r="A61" s="95"/>
      <c r="B61" s="91"/>
      <c r="C61" s="75" t="s">
        <v>106</v>
      </c>
      <c r="D61" s="13"/>
      <c r="E61" s="40"/>
      <c r="F61" s="40"/>
      <c r="G61" s="41">
        <f t="shared" si="3"/>
        <v>0</v>
      </c>
      <c r="H61" s="40"/>
      <c r="I61" s="41">
        <f t="shared" si="3"/>
        <v>0</v>
      </c>
      <c r="J61" s="42"/>
      <c r="K61" s="69"/>
      <c r="L61" s="69"/>
      <c r="M61" s="69"/>
      <c r="N61" s="69"/>
      <c r="O61" s="69"/>
      <c r="P61" s="69"/>
      <c r="Q61" s="42"/>
      <c r="Z61" s="13"/>
      <c r="AE61" s="42"/>
      <c r="AG61" s="13"/>
    </row>
    <row r="62" spans="1:35" x14ac:dyDescent="0.25">
      <c r="A62" s="95"/>
      <c r="B62" s="91"/>
      <c r="C62" s="75" t="s">
        <v>107</v>
      </c>
      <c r="D62" s="13"/>
      <c r="E62" s="40"/>
      <c r="F62" s="40"/>
      <c r="G62" s="41">
        <f t="shared" si="3"/>
        <v>0</v>
      </c>
      <c r="H62" s="40"/>
      <c r="I62" s="41">
        <f t="shared" si="3"/>
        <v>0</v>
      </c>
      <c r="J62" s="42"/>
      <c r="K62" s="69"/>
      <c r="L62" s="69"/>
      <c r="M62" s="69"/>
      <c r="N62" s="69"/>
      <c r="O62" s="69"/>
      <c r="P62" s="69"/>
      <c r="Q62" s="42"/>
      <c r="Z62" s="13"/>
      <c r="AE62" s="42"/>
      <c r="AG62" s="13"/>
    </row>
    <row r="63" spans="1:35" x14ac:dyDescent="0.25">
      <c r="A63" s="95"/>
      <c r="B63" s="75" t="s">
        <v>108</v>
      </c>
      <c r="C63" s="39"/>
      <c r="D63" s="13"/>
      <c r="E63" s="40">
        <v>1</v>
      </c>
      <c r="F63" s="40">
        <v>1</v>
      </c>
      <c r="G63" s="41">
        <f t="shared" si="3"/>
        <v>1</v>
      </c>
      <c r="H63" s="40">
        <v>2</v>
      </c>
      <c r="I63" s="41">
        <f t="shared" si="3"/>
        <v>2</v>
      </c>
      <c r="J63" s="60"/>
      <c r="K63" s="69"/>
      <c r="L63" s="69"/>
      <c r="M63" s="69"/>
      <c r="N63" s="69"/>
      <c r="O63" s="69"/>
      <c r="P63" s="69"/>
      <c r="Q63" s="60"/>
      <c r="T63" s="12">
        <v>1</v>
      </c>
      <c r="Z63" s="13"/>
      <c r="AA63" s="12" t="s">
        <v>48</v>
      </c>
      <c r="AD63" s="12" t="s">
        <v>48</v>
      </c>
      <c r="AE63" s="60"/>
      <c r="AG63" s="13"/>
      <c r="AI63" s="12" t="s">
        <v>49</v>
      </c>
    </row>
    <row r="64" spans="1:35" x14ac:dyDescent="0.25">
      <c r="A64" s="95"/>
      <c r="B64" s="75" t="s">
        <v>109</v>
      </c>
      <c r="C64" s="39"/>
      <c r="D64" s="13"/>
      <c r="E64" s="40"/>
      <c r="F64" s="40"/>
      <c r="G64" s="41"/>
      <c r="H64" s="40"/>
      <c r="I64" s="41"/>
      <c r="J64" s="60"/>
      <c r="K64" s="69"/>
      <c r="L64" s="69"/>
      <c r="M64" s="69"/>
      <c r="N64" s="69"/>
      <c r="O64" s="69"/>
      <c r="P64" s="69"/>
      <c r="Q64" s="60"/>
      <c r="Z64" s="13"/>
      <c r="AE64" s="60"/>
      <c r="AG64" s="13"/>
    </row>
    <row r="65" spans="1:35" x14ac:dyDescent="0.25">
      <c r="A65" s="42"/>
      <c r="B65" s="42"/>
      <c r="C65" s="42"/>
      <c r="D65" s="13"/>
      <c r="E65" s="45"/>
      <c r="F65" s="45"/>
      <c r="G65" s="68"/>
      <c r="H65" s="45"/>
      <c r="I65" s="68"/>
      <c r="J65" s="42"/>
      <c r="K65" s="71"/>
      <c r="L65" s="71"/>
      <c r="M65" s="71"/>
      <c r="N65" s="71"/>
      <c r="O65" s="71"/>
      <c r="P65" s="71"/>
      <c r="Q65" s="42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42"/>
      <c r="AF65" s="13"/>
      <c r="AG65" s="13"/>
    </row>
    <row r="66" spans="1:35" x14ac:dyDescent="0.25">
      <c r="A66" s="88" t="s">
        <v>110</v>
      </c>
      <c r="B66" s="91" t="s">
        <v>111</v>
      </c>
      <c r="C66" s="39" t="s">
        <v>112</v>
      </c>
      <c r="D66" s="13"/>
      <c r="E66" s="40">
        <v>2</v>
      </c>
      <c r="F66" s="40">
        <v>2</v>
      </c>
      <c r="G66" s="41">
        <f t="shared" ref="G66:I76" si="4">E66*F66</f>
        <v>4</v>
      </c>
      <c r="H66" s="40">
        <v>2</v>
      </c>
      <c r="I66" s="41">
        <f t="shared" si="4"/>
        <v>8</v>
      </c>
      <c r="J66" s="60"/>
      <c r="K66" s="69"/>
      <c r="L66" s="69"/>
      <c r="M66" s="69"/>
      <c r="N66" s="69"/>
      <c r="O66" s="69"/>
      <c r="P66" s="69"/>
      <c r="Q66" s="60"/>
      <c r="R66" s="12">
        <v>1</v>
      </c>
      <c r="T66" s="12">
        <v>1</v>
      </c>
      <c r="Z66" s="13"/>
      <c r="AA66" s="12" t="s">
        <v>113</v>
      </c>
      <c r="AE66" s="60"/>
      <c r="AG66" s="13"/>
      <c r="AI66" s="12" t="s">
        <v>114</v>
      </c>
    </row>
    <row r="67" spans="1:35" x14ac:dyDescent="0.25">
      <c r="A67" s="88"/>
      <c r="B67" s="91"/>
      <c r="C67" s="39" t="s">
        <v>115</v>
      </c>
      <c r="D67" s="13"/>
      <c r="E67" s="40">
        <v>2</v>
      </c>
      <c r="F67" s="40">
        <v>1</v>
      </c>
      <c r="G67" s="41">
        <f t="shared" si="4"/>
        <v>2</v>
      </c>
      <c r="H67" s="40">
        <v>2</v>
      </c>
      <c r="I67" s="41">
        <f t="shared" si="4"/>
        <v>4</v>
      </c>
      <c r="J67" s="60"/>
      <c r="K67" s="69"/>
      <c r="L67" s="69"/>
      <c r="M67" s="69"/>
      <c r="N67" s="69"/>
      <c r="O67" s="69"/>
      <c r="P67" s="69"/>
      <c r="Q67" s="60"/>
      <c r="T67" s="12">
        <v>1</v>
      </c>
      <c r="Z67" s="13"/>
      <c r="AA67" s="12" t="s">
        <v>113</v>
      </c>
      <c r="AE67" s="60"/>
      <c r="AG67" s="13"/>
      <c r="AI67" s="12" t="s">
        <v>116</v>
      </c>
    </row>
    <row r="68" spans="1:35" x14ac:dyDescent="0.25">
      <c r="A68" s="88"/>
      <c r="B68" s="91"/>
      <c r="C68" s="39" t="s">
        <v>117</v>
      </c>
      <c r="D68" s="13"/>
      <c r="E68" s="40">
        <v>2</v>
      </c>
      <c r="F68" s="40">
        <v>3</v>
      </c>
      <c r="G68" s="41">
        <f t="shared" si="4"/>
        <v>6</v>
      </c>
      <c r="H68" s="40">
        <v>2</v>
      </c>
      <c r="I68" s="41">
        <f t="shared" si="4"/>
        <v>12</v>
      </c>
      <c r="J68" s="60"/>
      <c r="K68" s="69"/>
      <c r="L68" s="69"/>
      <c r="M68" s="69"/>
      <c r="N68" s="69" t="s">
        <v>113</v>
      </c>
      <c r="O68" s="69" t="s">
        <v>113</v>
      </c>
      <c r="P68" s="69"/>
      <c r="Q68" s="60"/>
      <c r="R68" s="12">
        <v>2</v>
      </c>
      <c r="T68" s="2">
        <v>3</v>
      </c>
      <c r="Z68" s="13"/>
      <c r="AA68" s="12" t="s">
        <v>113</v>
      </c>
      <c r="AE68" s="60"/>
      <c r="AG68" s="13"/>
      <c r="AI68" s="12" t="s">
        <v>114</v>
      </c>
    </row>
    <row r="69" spans="1:35" x14ac:dyDescent="0.25">
      <c r="A69" s="88"/>
      <c r="B69" s="91"/>
      <c r="C69" s="51" t="s">
        <v>118</v>
      </c>
      <c r="D69" s="13"/>
      <c r="E69" s="52"/>
      <c r="F69" s="52"/>
      <c r="G69" s="41">
        <f t="shared" si="4"/>
        <v>0</v>
      </c>
      <c r="H69" s="52"/>
      <c r="I69" s="41">
        <f t="shared" si="4"/>
        <v>0</v>
      </c>
      <c r="J69" s="7"/>
      <c r="K69" s="69"/>
      <c r="L69" s="69"/>
      <c r="M69" s="69"/>
      <c r="N69" s="69"/>
      <c r="O69" s="69"/>
      <c r="P69" s="69"/>
      <c r="Q69" s="7"/>
      <c r="Z69" s="13"/>
      <c r="AE69" s="7"/>
      <c r="AG69" s="13"/>
    </row>
    <row r="70" spans="1:35" x14ac:dyDescent="0.25">
      <c r="A70" s="88"/>
      <c r="B70" s="91" t="s">
        <v>119</v>
      </c>
      <c r="C70" s="39" t="s">
        <v>120</v>
      </c>
      <c r="D70" s="13"/>
      <c r="E70" s="40">
        <v>1</v>
      </c>
      <c r="F70" s="40">
        <v>1</v>
      </c>
      <c r="G70" s="68">
        <f t="shared" si="4"/>
        <v>1</v>
      </c>
      <c r="H70" s="40">
        <v>2</v>
      </c>
      <c r="I70" s="68">
        <f t="shared" si="4"/>
        <v>2</v>
      </c>
      <c r="J70" s="60"/>
      <c r="Q70" s="7"/>
      <c r="R70" s="2">
        <v>1</v>
      </c>
      <c r="S70" s="2"/>
      <c r="T70" s="2">
        <v>1</v>
      </c>
      <c r="Z70" s="13"/>
      <c r="AA70" s="12" t="s">
        <v>113</v>
      </c>
      <c r="AE70" s="60"/>
      <c r="AG70" s="13"/>
      <c r="AI70" s="12" t="s">
        <v>114</v>
      </c>
    </row>
    <row r="71" spans="1:35" x14ac:dyDescent="0.25">
      <c r="A71" s="88"/>
      <c r="B71" s="91"/>
      <c r="C71" s="39" t="s">
        <v>121</v>
      </c>
      <c r="D71" s="13"/>
      <c r="E71" s="40">
        <v>1</v>
      </c>
      <c r="F71" s="40">
        <v>1</v>
      </c>
      <c r="G71" s="41">
        <f t="shared" si="4"/>
        <v>1</v>
      </c>
      <c r="H71" s="40">
        <v>2</v>
      </c>
      <c r="I71" s="41">
        <f t="shared" si="4"/>
        <v>2</v>
      </c>
      <c r="J71" s="60"/>
      <c r="Q71" s="7"/>
      <c r="R71" s="2">
        <v>1</v>
      </c>
      <c r="S71" s="2"/>
      <c r="T71" s="2">
        <v>1</v>
      </c>
      <c r="Z71" s="13"/>
      <c r="AA71" s="12" t="s">
        <v>113</v>
      </c>
      <c r="AE71" s="60"/>
      <c r="AG71" s="13"/>
      <c r="AI71" s="12" t="s">
        <v>114</v>
      </c>
    </row>
    <row r="72" spans="1:35" x14ac:dyDescent="0.25">
      <c r="A72" s="88"/>
      <c r="B72" s="91"/>
      <c r="C72" s="39" t="s">
        <v>122</v>
      </c>
      <c r="D72" s="13"/>
      <c r="E72" s="40">
        <v>1</v>
      </c>
      <c r="F72" s="40">
        <v>1</v>
      </c>
      <c r="G72" s="41"/>
      <c r="H72" s="40">
        <v>2</v>
      </c>
      <c r="I72" s="41"/>
      <c r="J72" s="60"/>
      <c r="K72" s="69"/>
      <c r="L72" s="69"/>
      <c r="M72" s="69"/>
      <c r="N72" s="69"/>
      <c r="O72" s="69"/>
      <c r="P72" s="69"/>
      <c r="Q72" s="60"/>
      <c r="R72" s="2">
        <v>1</v>
      </c>
      <c r="S72" s="2"/>
      <c r="T72" s="2">
        <v>2</v>
      </c>
      <c r="Z72" s="13"/>
      <c r="AA72" s="12" t="s">
        <v>113</v>
      </c>
      <c r="AE72" s="60"/>
      <c r="AG72" s="13"/>
      <c r="AI72" s="12" t="s">
        <v>114</v>
      </c>
    </row>
    <row r="73" spans="1:35" x14ac:dyDescent="0.25">
      <c r="A73" s="88"/>
      <c r="B73" s="91"/>
      <c r="C73" s="39" t="s">
        <v>123</v>
      </c>
      <c r="D73" s="13"/>
      <c r="E73" s="40">
        <v>1</v>
      </c>
      <c r="F73" s="40">
        <v>1</v>
      </c>
      <c r="G73" s="41">
        <f t="shared" si="4"/>
        <v>1</v>
      </c>
      <c r="H73" s="40">
        <v>2</v>
      </c>
      <c r="I73" s="41">
        <f t="shared" si="4"/>
        <v>2</v>
      </c>
      <c r="J73" s="60"/>
      <c r="K73" s="69"/>
      <c r="L73" s="69"/>
      <c r="M73" s="69"/>
      <c r="N73" s="69"/>
      <c r="O73" s="69"/>
      <c r="P73" s="69"/>
      <c r="Q73" s="7"/>
      <c r="R73" s="2">
        <v>2</v>
      </c>
      <c r="S73" s="2"/>
      <c r="T73" s="2">
        <v>1</v>
      </c>
      <c r="Z73" s="13"/>
      <c r="AA73" s="12" t="s">
        <v>113</v>
      </c>
      <c r="AE73" s="60"/>
      <c r="AG73" s="13"/>
      <c r="AI73" s="12" t="s">
        <v>114</v>
      </c>
    </row>
    <row r="74" spans="1:35" x14ac:dyDescent="0.25">
      <c r="A74" s="88"/>
      <c r="B74" s="91"/>
      <c r="C74" s="39" t="s">
        <v>124</v>
      </c>
      <c r="D74" s="13"/>
      <c r="E74" s="40"/>
      <c r="F74" s="40"/>
      <c r="G74" s="41">
        <f t="shared" si="4"/>
        <v>0</v>
      </c>
      <c r="H74" s="40"/>
      <c r="I74" s="41">
        <f t="shared" si="4"/>
        <v>0</v>
      </c>
      <c r="J74" s="60"/>
      <c r="Q74" s="7"/>
      <c r="Z74" s="13"/>
      <c r="AE74" s="60"/>
      <c r="AG74" s="13"/>
    </row>
    <row r="75" spans="1:35" x14ac:dyDescent="0.25">
      <c r="A75" s="88"/>
      <c r="B75" s="91" t="s">
        <v>125</v>
      </c>
      <c r="C75" s="39" t="s">
        <v>126</v>
      </c>
      <c r="D75" s="13"/>
      <c r="E75" s="40"/>
      <c r="F75" s="40"/>
      <c r="G75" s="41">
        <f t="shared" si="4"/>
        <v>0</v>
      </c>
      <c r="H75" s="40"/>
      <c r="I75" s="41">
        <f t="shared" si="4"/>
        <v>0</v>
      </c>
      <c r="J75" s="60"/>
      <c r="K75" s="69"/>
      <c r="L75" s="69"/>
      <c r="M75" s="69"/>
      <c r="N75" s="69"/>
      <c r="O75" s="69"/>
      <c r="P75" s="69"/>
      <c r="Q75" s="6"/>
      <c r="Z75" s="13"/>
      <c r="AE75" s="60"/>
      <c r="AG75" s="13"/>
    </row>
    <row r="76" spans="1:35" x14ac:dyDescent="0.25">
      <c r="A76" s="88"/>
      <c r="B76" s="91"/>
      <c r="C76" s="51" t="s">
        <v>127</v>
      </c>
      <c r="D76" s="13"/>
      <c r="E76" s="52"/>
      <c r="F76" s="52"/>
      <c r="G76" s="41">
        <f t="shared" si="4"/>
        <v>0</v>
      </c>
      <c r="H76" s="52"/>
      <c r="I76" s="41">
        <f t="shared" si="4"/>
        <v>0</v>
      </c>
      <c r="J76" s="7"/>
      <c r="K76" s="69"/>
      <c r="L76" s="69"/>
      <c r="M76" s="69"/>
      <c r="N76" s="69"/>
      <c r="O76" s="69"/>
      <c r="P76" s="69"/>
      <c r="Q76" s="6"/>
      <c r="Z76" s="13"/>
      <c r="AE76" s="7"/>
      <c r="AG76" s="13"/>
    </row>
    <row r="77" spans="1:35" x14ac:dyDescent="0.25">
      <c r="A77" s="8"/>
      <c r="B77" s="9"/>
      <c r="C77" s="7"/>
      <c r="D77" s="13"/>
      <c r="E77" s="45"/>
      <c r="F77" s="45"/>
      <c r="G77" s="68"/>
      <c r="H77" s="45"/>
      <c r="I77" s="68"/>
      <c r="J77" s="7"/>
      <c r="K77" s="71"/>
      <c r="L77" s="71"/>
      <c r="M77" s="71"/>
      <c r="N77" s="71"/>
      <c r="O77" s="71"/>
      <c r="P77" s="71"/>
      <c r="Q77" s="6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7"/>
      <c r="AF77" s="13"/>
      <c r="AG77" s="13"/>
    </row>
    <row r="78" spans="1:35" x14ac:dyDescent="0.25">
      <c r="A78" s="88" t="s">
        <v>128</v>
      </c>
      <c r="B78" s="61" t="s">
        <v>129</v>
      </c>
      <c r="C78" s="51"/>
      <c r="D78" s="13"/>
      <c r="E78" s="52"/>
      <c r="F78" s="52"/>
      <c r="G78" s="41">
        <f t="shared" ref="G78:I80" si="5">E78*F78</f>
        <v>0</v>
      </c>
      <c r="H78" s="52"/>
      <c r="I78" s="41">
        <f t="shared" si="5"/>
        <v>0</v>
      </c>
      <c r="J78" s="7"/>
      <c r="K78" s="69"/>
      <c r="L78" s="69"/>
      <c r="M78" s="69"/>
      <c r="N78" s="69"/>
      <c r="O78" s="69"/>
      <c r="P78" s="69"/>
      <c r="Q78" s="6"/>
      <c r="Z78" s="13"/>
      <c r="AE78" s="7"/>
      <c r="AG78" s="13"/>
    </row>
    <row r="79" spans="1:35" x14ac:dyDescent="0.25">
      <c r="A79" s="88"/>
      <c r="B79" s="61" t="s">
        <v>130</v>
      </c>
      <c r="C79" s="39"/>
      <c r="D79" s="13"/>
      <c r="E79" s="40"/>
      <c r="F79" s="40"/>
      <c r="G79" s="41">
        <f t="shared" si="5"/>
        <v>0</v>
      </c>
      <c r="H79" s="40"/>
      <c r="I79" s="41">
        <f t="shared" si="5"/>
        <v>0</v>
      </c>
      <c r="J79" s="60"/>
      <c r="K79" s="69"/>
      <c r="L79" s="69"/>
      <c r="M79" s="69"/>
      <c r="N79" s="69"/>
      <c r="O79" s="69"/>
      <c r="P79" s="69"/>
      <c r="Q79" s="6"/>
      <c r="Z79" s="13"/>
      <c r="AE79" s="60"/>
      <c r="AG79" s="13"/>
    </row>
    <row r="80" spans="1:35" x14ac:dyDescent="0.25">
      <c r="A80" s="88"/>
      <c r="B80" s="61" t="s">
        <v>131</v>
      </c>
      <c r="C80" s="51"/>
      <c r="D80" s="13"/>
      <c r="E80" s="52"/>
      <c r="F80" s="52"/>
      <c r="G80" s="41">
        <f t="shared" si="5"/>
        <v>0</v>
      </c>
      <c r="H80" s="52"/>
      <c r="I80" s="41">
        <f t="shared" si="5"/>
        <v>0</v>
      </c>
      <c r="J80" s="7"/>
      <c r="Q80" s="7"/>
      <c r="Z80" s="13"/>
      <c r="AE80" s="7"/>
      <c r="AG80" s="13"/>
    </row>
    <row r="81" spans="1:36" x14ac:dyDescent="0.25">
      <c r="A81" s="7"/>
      <c r="B81" s="9"/>
      <c r="C81" s="7"/>
      <c r="D81" s="13"/>
      <c r="E81" s="45"/>
      <c r="F81" s="45"/>
      <c r="G81" s="68"/>
      <c r="H81" s="45"/>
      <c r="I81" s="68"/>
      <c r="J81" s="7"/>
      <c r="K81" s="71"/>
      <c r="L81" s="71"/>
      <c r="M81" s="71"/>
      <c r="N81" s="71"/>
      <c r="O81" s="71"/>
      <c r="P81" s="71"/>
      <c r="Q81" s="7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7"/>
      <c r="AF81" s="13"/>
      <c r="AG81" s="13"/>
    </row>
    <row r="82" spans="1:36" x14ac:dyDescent="0.25">
      <c r="A82" s="88" t="s">
        <v>132</v>
      </c>
      <c r="B82" s="88" t="s">
        <v>133</v>
      </c>
      <c r="C82" s="73" t="s">
        <v>134</v>
      </c>
      <c r="D82" s="13"/>
      <c r="E82" s="44">
        <v>2</v>
      </c>
      <c r="F82" s="44">
        <v>4</v>
      </c>
      <c r="G82" s="41">
        <f t="shared" ref="G82:I86" si="6">E82*F82</f>
        <v>8</v>
      </c>
      <c r="H82" s="44">
        <v>0.5</v>
      </c>
      <c r="I82" s="41">
        <f t="shared" si="6"/>
        <v>4</v>
      </c>
      <c r="J82" s="6"/>
      <c r="K82" s="69"/>
      <c r="L82" s="69" t="s">
        <v>113</v>
      </c>
      <c r="M82" s="69"/>
      <c r="N82" s="69"/>
      <c r="O82" s="69"/>
      <c r="P82" s="69"/>
      <c r="Q82" s="7"/>
      <c r="R82" s="12">
        <v>2</v>
      </c>
      <c r="S82" s="12">
        <v>2</v>
      </c>
      <c r="U82" s="12">
        <v>2</v>
      </c>
      <c r="V82" s="12">
        <v>2</v>
      </c>
      <c r="Z82" s="13"/>
      <c r="AA82" s="12" t="s">
        <v>48</v>
      </c>
      <c r="AD82" s="12" t="s">
        <v>48</v>
      </c>
      <c r="AE82" s="6"/>
      <c r="AG82" s="13"/>
      <c r="AI82" s="12" t="s">
        <v>114</v>
      </c>
    </row>
    <row r="83" spans="1:36" x14ac:dyDescent="0.25">
      <c r="A83" s="88"/>
      <c r="B83" s="88"/>
      <c r="C83" s="73" t="s">
        <v>135</v>
      </c>
      <c r="D83" s="13"/>
      <c r="E83" s="44">
        <v>2</v>
      </c>
      <c r="F83" s="44">
        <v>4</v>
      </c>
      <c r="G83" s="41">
        <f t="shared" si="6"/>
        <v>8</v>
      </c>
      <c r="H83" s="44">
        <v>0.5</v>
      </c>
      <c r="I83" s="41">
        <f t="shared" si="6"/>
        <v>4</v>
      </c>
      <c r="J83" s="6"/>
      <c r="K83" s="69" t="s">
        <v>113</v>
      </c>
      <c r="L83" s="69" t="s">
        <v>113</v>
      </c>
      <c r="M83" s="69" t="s">
        <v>113</v>
      </c>
      <c r="N83" s="69"/>
      <c r="O83" s="69"/>
      <c r="P83" s="69"/>
      <c r="Q83" s="42"/>
      <c r="R83" s="12">
        <v>2</v>
      </c>
      <c r="S83" s="12">
        <v>2</v>
      </c>
      <c r="U83" s="12">
        <v>2</v>
      </c>
      <c r="V83" s="12">
        <v>2</v>
      </c>
      <c r="Z83" s="13"/>
      <c r="AA83" s="12" t="s">
        <v>48</v>
      </c>
      <c r="AD83" s="12" t="s">
        <v>48</v>
      </c>
      <c r="AE83" s="6"/>
      <c r="AG83" s="13"/>
      <c r="AI83" s="12" t="s">
        <v>114</v>
      </c>
      <c r="AJ83" s="12" t="s">
        <v>136</v>
      </c>
    </row>
    <row r="84" spans="1:36" ht="30" x14ac:dyDescent="0.25">
      <c r="A84" s="88"/>
      <c r="B84" s="88" t="s">
        <v>137</v>
      </c>
      <c r="C84" s="73" t="s">
        <v>138</v>
      </c>
      <c r="D84" s="13"/>
      <c r="E84" s="44"/>
      <c r="F84" s="44"/>
      <c r="G84" s="41">
        <f t="shared" si="6"/>
        <v>0</v>
      </c>
      <c r="H84" s="44"/>
      <c r="I84" s="41">
        <f t="shared" si="6"/>
        <v>0</v>
      </c>
      <c r="J84" s="6"/>
      <c r="K84" s="69"/>
      <c r="L84" s="69"/>
      <c r="M84" s="69"/>
      <c r="N84" s="69"/>
      <c r="O84" s="69"/>
      <c r="P84" s="69"/>
      <c r="Q84" s="42"/>
      <c r="Z84" s="13"/>
      <c r="AE84" s="6"/>
      <c r="AG84" s="13"/>
    </row>
    <row r="85" spans="1:36" x14ac:dyDescent="0.25">
      <c r="A85" s="88"/>
      <c r="B85" s="88"/>
      <c r="C85" s="73" t="s">
        <v>139</v>
      </c>
      <c r="D85" s="13"/>
      <c r="E85" s="44"/>
      <c r="F85" s="44"/>
      <c r="G85" s="41">
        <f t="shared" si="6"/>
        <v>0</v>
      </c>
      <c r="H85" s="44"/>
      <c r="I85" s="41">
        <f t="shared" si="6"/>
        <v>0</v>
      </c>
      <c r="J85" s="6"/>
      <c r="K85" s="69"/>
      <c r="L85" s="69"/>
      <c r="M85" s="69"/>
      <c r="N85" s="69"/>
      <c r="O85" s="69"/>
      <c r="P85" s="69"/>
      <c r="Q85" s="42"/>
      <c r="Z85" s="13"/>
      <c r="AE85" s="6"/>
      <c r="AG85" s="13"/>
    </row>
    <row r="86" spans="1:36" x14ac:dyDescent="0.25">
      <c r="A86" s="88"/>
      <c r="B86" s="88"/>
      <c r="C86" s="73" t="s">
        <v>140</v>
      </c>
      <c r="D86" s="13"/>
      <c r="E86" s="44"/>
      <c r="F86" s="44"/>
      <c r="G86" s="41">
        <f t="shared" si="6"/>
        <v>0</v>
      </c>
      <c r="H86" s="44"/>
      <c r="I86" s="41">
        <f t="shared" si="6"/>
        <v>0</v>
      </c>
      <c r="J86" s="6"/>
      <c r="K86" s="69"/>
      <c r="L86" s="69"/>
      <c r="M86" s="69"/>
      <c r="N86" s="69"/>
      <c r="O86" s="69"/>
      <c r="P86" s="69"/>
      <c r="Q86" s="42"/>
      <c r="Z86" s="13"/>
      <c r="AE86" s="6"/>
      <c r="AG86" s="13"/>
    </row>
    <row r="87" spans="1:36" x14ac:dyDescent="0.25">
      <c r="A87" s="7"/>
      <c r="B87" s="9"/>
      <c r="C87" s="7"/>
      <c r="D87" s="13"/>
      <c r="E87" s="45"/>
      <c r="F87" s="45"/>
      <c r="G87" s="68"/>
      <c r="H87" s="45"/>
      <c r="I87" s="68"/>
      <c r="J87" s="7"/>
      <c r="K87" s="71"/>
      <c r="L87" s="71"/>
      <c r="M87" s="71"/>
      <c r="N87" s="71"/>
      <c r="O87" s="71"/>
      <c r="P87" s="71"/>
      <c r="Q87" s="42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7"/>
      <c r="AF87" s="13"/>
      <c r="AG87" s="13"/>
    </row>
    <row r="88" spans="1:36" ht="15" customHeight="1" x14ac:dyDescent="0.25">
      <c r="A88" s="88" t="s">
        <v>141</v>
      </c>
      <c r="B88" s="91" t="s">
        <v>142</v>
      </c>
      <c r="C88" s="51" t="s">
        <v>143</v>
      </c>
      <c r="D88" s="13"/>
      <c r="E88" s="52"/>
      <c r="F88" s="52"/>
      <c r="G88" s="41">
        <f t="shared" ref="G88:I94" si="7">E88*F88</f>
        <v>0</v>
      </c>
      <c r="H88" s="52"/>
      <c r="I88" s="41">
        <f t="shared" si="7"/>
        <v>0</v>
      </c>
      <c r="J88" s="7"/>
      <c r="K88" s="69"/>
      <c r="L88" s="69"/>
      <c r="M88" s="69"/>
      <c r="N88" s="69"/>
      <c r="O88" s="69"/>
      <c r="P88" s="69"/>
      <c r="Q88" s="42"/>
      <c r="Z88" s="13"/>
      <c r="AE88" s="7"/>
      <c r="AG88" s="13"/>
    </row>
    <row r="89" spans="1:36" ht="15.75" customHeight="1" x14ac:dyDescent="0.25">
      <c r="A89" s="88"/>
      <c r="B89" s="91"/>
      <c r="C89" s="51" t="s">
        <v>144</v>
      </c>
      <c r="D89" s="13"/>
      <c r="E89" s="52"/>
      <c r="F89" s="52"/>
      <c r="G89" s="41">
        <f t="shared" si="7"/>
        <v>0</v>
      </c>
      <c r="H89" s="52"/>
      <c r="I89" s="41">
        <f t="shared" si="7"/>
        <v>0</v>
      </c>
      <c r="J89" s="7"/>
      <c r="K89" s="69"/>
      <c r="L89" s="69"/>
      <c r="M89" s="69"/>
      <c r="N89" s="69"/>
      <c r="O89" s="69"/>
      <c r="P89" s="69"/>
      <c r="Q89" s="42"/>
      <c r="Z89" s="13"/>
      <c r="AE89" s="7"/>
      <c r="AG89" s="13"/>
    </row>
    <row r="90" spans="1:36" ht="15" customHeight="1" x14ac:dyDescent="0.25">
      <c r="A90" s="88"/>
      <c r="B90" s="88" t="s">
        <v>145</v>
      </c>
      <c r="C90" s="75" t="s">
        <v>146</v>
      </c>
      <c r="D90" s="13"/>
      <c r="E90" s="40">
        <v>3</v>
      </c>
      <c r="F90" s="40">
        <v>3</v>
      </c>
      <c r="G90" s="41">
        <f t="shared" si="7"/>
        <v>9</v>
      </c>
      <c r="H90" s="40">
        <v>2</v>
      </c>
      <c r="I90" s="41">
        <f t="shared" si="7"/>
        <v>18</v>
      </c>
      <c r="J90" s="42"/>
      <c r="K90" s="70"/>
      <c r="L90" s="70" t="s">
        <v>113</v>
      </c>
      <c r="M90" s="70" t="s">
        <v>113</v>
      </c>
      <c r="N90" s="70" t="s">
        <v>113</v>
      </c>
      <c r="O90" s="70" t="s">
        <v>113</v>
      </c>
      <c r="P90" s="70" t="s">
        <v>113</v>
      </c>
      <c r="Q90" s="7"/>
      <c r="R90" s="12">
        <v>2</v>
      </c>
      <c r="S90" s="12">
        <v>2</v>
      </c>
      <c r="V90" s="12">
        <v>2</v>
      </c>
      <c r="Z90" s="13"/>
      <c r="AD90" s="12" t="s">
        <v>48</v>
      </c>
      <c r="AE90" s="42"/>
      <c r="AG90" s="13"/>
      <c r="AI90" s="12" t="s">
        <v>147</v>
      </c>
      <c r="AJ90" s="12" t="s">
        <v>148</v>
      </c>
    </row>
    <row r="91" spans="1:36" x14ac:dyDescent="0.25">
      <c r="A91" s="88"/>
      <c r="B91" s="88"/>
      <c r="C91" s="75" t="s">
        <v>149</v>
      </c>
      <c r="D91" s="13"/>
      <c r="E91" s="40">
        <v>2</v>
      </c>
      <c r="F91" s="40">
        <v>2</v>
      </c>
      <c r="G91" s="41">
        <f t="shared" si="7"/>
        <v>4</v>
      </c>
      <c r="H91" s="40">
        <v>1</v>
      </c>
      <c r="I91" s="41">
        <f t="shared" si="7"/>
        <v>4</v>
      </c>
      <c r="J91" s="42"/>
      <c r="K91" s="69"/>
      <c r="L91" s="69"/>
      <c r="M91" s="69"/>
      <c r="N91" s="69"/>
      <c r="O91" s="69"/>
      <c r="P91" s="69"/>
      <c r="Q91" s="42"/>
      <c r="W91" s="12">
        <v>1</v>
      </c>
      <c r="Z91" s="13"/>
      <c r="AA91" s="12" t="s">
        <v>113</v>
      </c>
      <c r="AE91" s="42"/>
      <c r="AG91" s="13"/>
      <c r="AI91" s="2" t="s">
        <v>49</v>
      </c>
      <c r="AJ91" s="12" t="s">
        <v>150</v>
      </c>
    </row>
    <row r="92" spans="1:36" x14ac:dyDescent="0.25">
      <c r="A92" s="88"/>
      <c r="B92" s="88"/>
      <c r="C92" s="75" t="s">
        <v>151</v>
      </c>
      <c r="D92" s="13"/>
      <c r="E92" s="40"/>
      <c r="F92" s="40"/>
      <c r="G92" s="41">
        <f t="shared" si="7"/>
        <v>0</v>
      </c>
      <c r="H92" s="40"/>
      <c r="I92" s="41">
        <f t="shared" si="7"/>
        <v>0</v>
      </c>
      <c r="J92" s="42"/>
      <c r="K92" s="69"/>
      <c r="L92" s="69"/>
      <c r="M92" s="69"/>
      <c r="N92" s="69"/>
      <c r="O92" s="69"/>
      <c r="P92" s="69"/>
      <c r="Q92" s="42"/>
      <c r="Z92" s="13"/>
      <c r="AE92" s="42"/>
      <c r="AG92" s="13"/>
    </row>
    <row r="93" spans="1:36" x14ac:dyDescent="0.25">
      <c r="A93" s="88"/>
      <c r="B93" s="88" t="s">
        <v>152</v>
      </c>
      <c r="C93" s="75" t="s">
        <v>153</v>
      </c>
      <c r="D93" s="13"/>
      <c r="E93" s="40"/>
      <c r="F93" s="40"/>
      <c r="G93" s="41">
        <f t="shared" si="7"/>
        <v>0</v>
      </c>
      <c r="H93" s="40">
        <v>2</v>
      </c>
      <c r="I93" s="41">
        <f t="shared" si="7"/>
        <v>0</v>
      </c>
      <c r="J93" s="42"/>
      <c r="K93" s="69"/>
      <c r="L93" s="69"/>
      <c r="M93" s="69"/>
      <c r="N93" s="69"/>
      <c r="O93" s="69"/>
      <c r="P93" s="69"/>
      <c r="Q93" s="42"/>
      <c r="Z93" s="13"/>
      <c r="AE93" s="42"/>
      <c r="AG93" s="13"/>
    </row>
    <row r="94" spans="1:36" x14ac:dyDescent="0.25">
      <c r="A94" s="88"/>
      <c r="B94" s="88"/>
      <c r="C94" s="75" t="s">
        <v>154</v>
      </c>
      <c r="D94" s="13"/>
      <c r="E94" s="40">
        <v>2</v>
      </c>
      <c r="F94" s="40">
        <v>3</v>
      </c>
      <c r="G94" s="41">
        <f t="shared" si="7"/>
        <v>6</v>
      </c>
      <c r="H94" s="40">
        <v>2</v>
      </c>
      <c r="I94" s="41">
        <f t="shared" si="7"/>
        <v>12</v>
      </c>
      <c r="J94" s="42"/>
      <c r="K94" s="69"/>
      <c r="L94" s="69"/>
      <c r="M94" s="69"/>
      <c r="N94" s="69"/>
      <c r="O94" s="69"/>
      <c r="P94" s="69"/>
      <c r="Q94" s="42"/>
      <c r="Z94" s="13"/>
      <c r="AE94" s="42"/>
      <c r="AG94" s="13"/>
    </row>
    <row r="95" spans="1:36" x14ac:dyDescent="0.25">
      <c r="A95" s="88"/>
      <c r="B95" s="88"/>
      <c r="C95" s="75" t="s">
        <v>155</v>
      </c>
      <c r="D95" s="13"/>
      <c r="E95" s="40"/>
      <c r="F95" s="40"/>
      <c r="G95" s="41">
        <f>E95*F95</f>
        <v>0</v>
      </c>
      <c r="H95" s="40"/>
      <c r="I95" s="41">
        <f>G95*H95</f>
        <v>0</v>
      </c>
      <c r="J95" s="42"/>
      <c r="K95" s="69"/>
      <c r="L95" s="69"/>
      <c r="M95" s="69"/>
      <c r="N95" s="69"/>
      <c r="O95" s="69"/>
      <c r="P95" s="69"/>
      <c r="Q95" s="7"/>
      <c r="Z95" s="13"/>
      <c r="AE95" s="42"/>
      <c r="AG95" s="13"/>
    </row>
    <row r="96" spans="1:36" x14ac:dyDescent="0.25">
      <c r="A96" s="88"/>
      <c r="B96" s="88"/>
      <c r="C96" s="75" t="s">
        <v>156</v>
      </c>
      <c r="D96" s="13"/>
      <c r="E96" s="40">
        <v>3</v>
      </c>
      <c r="F96" s="40">
        <v>3</v>
      </c>
      <c r="G96" s="41">
        <f>E96*F96</f>
        <v>9</v>
      </c>
      <c r="H96" s="40">
        <v>2</v>
      </c>
      <c r="I96" s="41">
        <f>G96*H96</f>
        <v>18</v>
      </c>
      <c r="J96" s="42"/>
      <c r="K96" s="70" t="s">
        <v>113</v>
      </c>
      <c r="L96" s="70" t="s">
        <v>113</v>
      </c>
      <c r="M96" s="70" t="s">
        <v>113</v>
      </c>
      <c r="N96" s="70" t="s">
        <v>113</v>
      </c>
      <c r="O96" s="70" t="s">
        <v>113</v>
      </c>
      <c r="P96" s="70" t="s">
        <v>113</v>
      </c>
      <c r="Q96" s="7"/>
      <c r="W96" s="12">
        <v>2</v>
      </c>
      <c r="X96" s="12">
        <v>2</v>
      </c>
      <c r="Z96" s="13"/>
      <c r="AA96" s="12" t="s">
        <v>113</v>
      </c>
      <c r="AE96" s="42"/>
      <c r="AG96" s="13"/>
      <c r="AI96" s="12" t="s">
        <v>157</v>
      </c>
      <c r="AJ96" s="12" t="s">
        <v>158</v>
      </c>
    </row>
    <row r="97" spans="1:63" s="2" customFormat="1" x14ac:dyDescent="0.25">
      <c r="A97" s="7"/>
      <c r="B97" s="9"/>
      <c r="C97" s="7"/>
      <c r="D97" s="13"/>
      <c r="E97" s="45"/>
      <c r="F97" s="45"/>
      <c r="G97" s="68"/>
      <c r="H97" s="45"/>
      <c r="I97" s="68"/>
      <c r="J97" s="7"/>
      <c r="K97" s="71"/>
      <c r="L97" s="71"/>
      <c r="M97" s="71"/>
      <c r="N97" s="71"/>
      <c r="O97" s="71"/>
      <c r="P97" s="71"/>
      <c r="Q97" s="7"/>
      <c r="R97" s="13"/>
      <c r="S97" s="13"/>
      <c r="T97" s="13"/>
      <c r="U97" s="13"/>
      <c r="V97" s="13"/>
      <c r="W97" s="13"/>
      <c r="X97" s="13"/>
      <c r="Y97" s="13"/>
      <c r="Z97" s="13"/>
      <c r="AA97" s="62"/>
      <c r="AB97" s="63"/>
      <c r="AC97" s="63"/>
      <c r="AD97" s="13"/>
      <c r="AE97" s="7"/>
      <c r="AF97" s="13"/>
      <c r="AG97" s="62"/>
      <c r="AO97" s="1"/>
      <c r="AP97" s="3"/>
      <c r="AR97" s="1"/>
      <c r="AY97" s="1"/>
      <c r="BA97" s="1"/>
      <c r="BC97" s="1"/>
      <c r="BK97" s="1"/>
    </row>
    <row r="98" spans="1:63" x14ac:dyDescent="0.25">
      <c r="A98" s="91" t="s">
        <v>159</v>
      </c>
      <c r="B98" s="91" t="s">
        <v>160</v>
      </c>
      <c r="C98" s="75" t="s">
        <v>161</v>
      </c>
      <c r="D98" s="13"/>
      <c r="E98" s="40"/>
      <c r="F98" s="40"/>
      <c r="G98" s="41">
        <f t="shared" ref="G98:I102" si="8">E98*F98</f>
        <v>0</v>
      </c>
      <c r="H98" s="40"/>
      <c r="I98" s="41">
        <f t="shared" si="8"/>
        <v>0</v>
      </c>
      <c r="J98" s="42"/>
      <c r="K98" s="69"/>
      <c r="L98" s="69"/>
      <c r="M98" s="69"/>
      <c r="N98" s="69"/>
      <c r="O98" s="69"/>
      <c r="P98" s="69"/>
      <c r="Q98" s="7"/>
      <c r="Z98" s="13"/>
      <c r="AE98" s="42"/>
      <c r="AG98" s="13"/>
    </row>
    <row r="99" spans="1:63" x14ac:dyDescent="0.25">
      <c r="A99" s="91"/>
      <c r="B99" s="91"/>
      <c r="C99" s="75" t="s">
        <v>162</v>
      </c>
      <c r="D99" s="13"/>
      <c r="E99" s="40"/>
      <c r="F99" s="40"/>
      <c r="G99" s="41"/>
      <c r="H99" s="40"/>
      <c r="I99" s="41"/>
      <c r="J99" s="42"/>
      <c r="K99" s="69"/>
      <c r="L99" s="69"/>
      <c r="M99" s="69"/>
      <c r="N99" s="69"/>
      <c r="O99" s="69"/>
      <c r="P99" s="69"/>
      <c r="Q99" s="7"/>
      <c r="Z99" s="13"/>
      <c r="AE99" s="42"/>
      <c r="AG99" s="13"/>
    </row>
    <row r="100" spans="1:63" x14ac:dyDescent="0.25">
      <c r="A100" s="91"/>
      <c r="B100" s="91"/>
      <c r="C100" s="75" t="s">
        <v>163</v>
      </c>
      <c r="D100" s="13"/>
      <c r="E100" s="64"/>
      <c r="F100" s="64"/>
      <c r="G100" s="41">
        <f t="shared" si="8"/>
        <v>0</v>
      </c>
      <c r="H100" s="64"/>
      <c r="I100" s="41">
        <f t="shared" si="8"/>
        <v>0</v>
      </c>
      <c r="J100" s="42"/>
      <c r="K100" s="69"/>
      <c r="L100" s="69"/>
      <c r="M100" s="69"/>
      <c r="N100" s="69"/>
      <c r="O100" s="69"/>
      <c r="P100" s="69"/>
      <c r="Q100" s="7"/>
      <c r="Z100" s="13"/>
      <c r="AE100" s="42"/>
      <c r="AG100" s="13"/>
    </row>
    <row r="101" spans="1:63" x14ac:dyDescent="0.25">
      <c r="A101" s="91"/>
      <c r="B101" s="91"/>
      <c r="C101" s="75" t="s">
        <v>164</v>
      </c>
      <c r="D101" s="13"/>
      <c r="E101" s="40"/>
      <c r="F101" s="40"/>
      <c r="G101" s="41"/>
      <c r="H101" s="40"/>
      <c r="I101" s="41"/>
      <c r="J101" s="42"/>
      <c r="K101" s="69"/>
      <c r="L101" s="69"/>
      <c r="M101" s="69"/>
      <c r="N101" s="69"/>
      <c r="O101" s="69"/>
      <c r="P101" s="69"/>
      <c r="Q101" s="7"/>
      <c r="Z101" s="13"/>
      <c r="AE101" s="42"/>
      <c r="AG101" s="13"/>
    </row>
    <row r="102" spans="1:63" x14ac:dyDescent="0.25">
      <c r="A102" s="91"/>
      <c r="B102" s="39" t="s">
        <v>165</v>
      </c>
      <c r="C102" s="51"/>
      <c r="D102" s="13"/>
      <c r="E102" s="52">
        <v>2</v>
      </c>
      <c r="F102" s="52">
        <v>2</v>
      </c>
      <c r="G102" s="41">
        <f t="shared" si="8"/>
        <v>4</v>
      </c>
      <c r="H102" s="52">
        <v>1</v>
      </c>
      <c r="I102" s="41">
        <f t="shared" si="8"/>
        <v>4</v>
      </c>
      <c r="J102" s="7"/>
      <c r="K102" s="69"/>
      <c r="L102" s="69"/>
      <c r="M102" s="69"/>
      <c r="N102" s="69"/>
      <c r="O102" s="69"/>
      <c r="P102" s="69"/>
      <c r="Q102" s="7"/>
      <c r="Z102" s="13"/>
      <c r="AB102" s="12" t="s">
        <v>48</v>
      </c>
      <c r="AC102" s="12" t="s">
        <v>48</v>
      </c>
      <c r="AE102" s="7"/>
      <c r="AG102" s="13"/>
      <c r="AI102" s="12" t="s">
        <v>49</v>
      </c>
      <c r="AJ102" s="12" t="s">
        <v>166</v>
      </c>
    </row>
    <row r="103" spans="1:63" x14ac:dyDescent="0.25">
      <c r="A103" s="7"/>
      <c r="B103" s="9"/>
      <c r="C103" s="7"/>
      <c r="D103" s="13"/>
      <c r="E103" s="45"/>
      <c r="F103" s="45"/>
      <c r="G103" s="68"/>
      <c r="H103" s="45"/>
      <c r="I103" s="68"/>
      <c r="J103" s="7"/>
      <c r="K103" s="71"/>
      <c r="L103" s="71"/>
      <c r="M103" s="71"/>
      <c r="N103" s="71"/>
      <c r="O103" s="71"/>
      <c r="P103" s="71"/>
      <c r="Q103" s="7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7"/>
      <c r="AF103" s="13"/>
      <c r="AG103" s="13"/>
    </row>
    <row r="104" spans="1:63" x14ac:dyDescent="0.25">
      <c r="A104" s="91" t="s">
        <v>167</v>
      </c>
      <c r="B104" s="91" t="s">
        <v>168</v>
      </c>
      <c r="C104" s="51" t="s">
        <v>169</v>
      </c>
      <c r="D104" s="13"/>
      <c r="E104" s="52"/>
      <c r="F104" s="52"/>
      <c r="G104" s="41">
        <f t="shared" ref="G104:I121" si="9">E104*F104</f>
        <v>0</v>
      </c>
      <c r="H104" s="52"/>
      <c r="I104" s="41">
        <f t="shared" si="9"/>
        <v>0</v>
      </c>
      <c r="J104" s="7"/>
      <c r="K104" s="69"/>
      <c r="L104" s="69"/>
      <c r="M104" s="69"/>
      <c r="N104" s="69"/>
      <c r="O104" s="69"/>
      <c r="P104" s="69"/>
      <c r="Q104" s="7"/>
      <c r="Z104" s="13"/>
      <c r="AE104" s="7"/>
      <c r="AG104" s="13"/>
    </row>
    <row r="105" spans="1:63" x14ac:dyDescent="0.25">
      <c r="A105" s="91"/>
      <c r="B105" s="91"/>
      <c r="C105" s="51" t="s">
        <v>170</v>
      </c>
      <c r="D105" s="13"/>
      <c r="E105" s="52"/>
      <c r="F105" s="52"/>
      <c r="G105" s="41">
        <f t="shared" si="9"/>
        <v>0</v>
      </c>
      <c r="H105" s="52"/>
      <c r="I105" s="41">
        <f t="shared" si="9"/>
        <v>0</v>
      </c>
      <c r="J105" s="7"/>
      <c r="K105" s="69"/>
      <c r="L105" s="69"/>
      <c r="M105" s="69"/>
      <c r="N105" s="69"/>
      <c r="O105" s="69"/>
      <c r="P105" s="69"/>
      <c r="Q105" s="7"/>
      <c r="Z105" s="13"/>
      <c r="AE105" s="7"/>
      <c r="AG105" s="13"/>
    </row>
    <row r="106" spans="1:63" x14ac:dyDescent="0.25">
      <c r="A106" s="91"/>
      <c r="B106" s="91"/>
      <c r="C106" s="51" t="s">
        <v>171</v>
      </c>
      <c r="D106" s="13"/>
      <c r="E106" s="52"/>
      <c r="F106" s="52"/>
      <c r="G106" s="41"/>
      <c r="H106" s="52"/>
      <c r="I106" s="41"/>
      <c r="J106" s="7"/>
      <c r="K106" s="69"/>
      <c r="L106" s="69"/>
      <c r="M106" s="69"/>
      <c r="N106" s="69"/>
      <c r="O106" s="69"/>
      <c r="P106" s="69"/>
      <c r="Q106" s="7"/>
      <c r="Z106" s="13"/>
      <c r="AE106" s="7"/>
      <c r="AG106" s="13"/>
    </row>
    <row r="107" spans="1:63" x14ac:dyDescent="0.25">
      <c r="A107" s="91"/>
      <c r="B107" s="91"/>
      <c r="C107" s="51" t="s">
        <v>172</v>
      </c>
      <c r="D107" s="13"/>
      <c r="E107" s="52"/>
      <c r="F107" s="52"/>
      <c r="G107" s="41">
        <f t="shared" si="9"/>
        <v>0</v>
      </c>
      <c r="H107" s="52"/>
      <c r="I107" s="41">
        <f t="shared" si="9"/>
        <v>0</v>
      </c>
      <c r="J107" s="7"/>
      <c r="K107" s="69"/>
      <c r="L107" s="69"/>
      <c r="M107" s="69"/>
      <c r="N107" s="69"/>
      <c r="O107" s="69"/>
      <c r="P107" s="69"/>
      <c r="Q107" s="7"/>
      <c r="Z107" s="13"/>
      <c r="AE107" s="7"/>
      <c r="AG107" s="13"/>
    </row>
    <row r="108" spans="1:63" x14ac:dyDescent="0.25">
      <c r="A108" s="91"/>
      <c r="B108" s="91"/>
      <c r="C108" s="51" t="s">
        <v>173</v>
      </c>
      <c r="D108" s="13"/>
      <c r="E108" s="52"/>
      <c r="F108" s="52"/>
      <c r="G108" s="41"/>
      <c r="H108" s="52"/>
      <c r="I108" s="41"/>
      <c r="J108" s="7"/>
      <c r="K108" s="69"/>
      <c r="L108" s="69"/>
      <c r="M108" s="69"/>
      <c r="N108" s="69"/>
      <c r="O108" s="69"/>
      <c r="P108" s="69"/>
      <c r="Q108" s="7"/>
      <c r="Z108" s="13"/>
      <c r="AE108" s="7"/>
      <c r="AG108" s="13"/>
    </row>
    <row r="109" spans="1:63" x14ac:dyDescent="0.25">
      <c r="A109" s="91"/>
      <c r="B109" s="91"/>
      <c r="C109" s="51" t="s">
        <v>174</v>
      </c>
      <c r="D109" s="13"/>
      <c r="E109" s="52"/>
      <c r="F109" s="52"/>
      <c r="G109" s="41">
        <f t="shared" si="9"/>
        <v>0</v>
      </c>
      <c r="H109" s="52"/>
      <c r="I109" s="41">
        <f t="shared" si="9"/>
        <v>0</v>
      </c>
      <c r="J109" s="7"/>
      <c r="K109" s="69"/>
      <c r="L109" s="69"/>
      <c r="M109" s="69"/>
      <c r="N109" s="69"/>
      <c r="O109" s="69"/>
      <c r="P109" s="69"/>
      <c r="Q109" s="7"/>
      <c r="Z109" s="13"/>
      <c r="AE109" s="7"/>
      <c r="AG109" s="13"/>
    </row>
    <row r="110" spans="1:63" x14ac:dyDescent="0.25">
      <c r="A110" s="91"/>
      <c r="B110" s="91" t="s">
        <v>175</v>
      </c>
      <c r="C110" s="51" t="s">
        <v>176</v>
      </c>
      <c r="D110" s="13"/>
      <c r="E110" s="52"/>
      <c r="F110" s="52"/>
      <c r="G110" s="41">
        <f t="shared" si="9"/>
        <v>0</v>
      </c>
      <c r="H110" s="52"/>
      <c r="I110" s="41">
        <f t="shared" si="9"/>
        <v>0</v>
      </c>
      <c r="J110" s="7"/>
      <c r="K110" s="69"/>
      <c r="L110" s="69"/>
      <c r="M110" s="69"/>
      <c r="N110" s="69"/>
      <c r="O110" s="69"/>
      <c r="P110" s="69"/>
      <c r="Q110" s="7"/>
      <c r="Z110" s="13"/>
      <c r="AE110" s="7"/>
      <c r="AG110" s="13"/>
    </row>
    <row r="111" spans="1:63" x14ac:dyDescent="0.25">
      <c r="A111" s="91"/>
      <c r="B111" s="91"/>
      <c r="C111" s="51" t="s">
        <v>170</v>
      </c>
      <c r="D111" s="13"/>
      <c r="E111" s="52"/>
      <c r="F111" s="52"/>
      <c r="G111" s="41">
        <f t="shared" si="9"/>
        <v>0</v>
      </c>
      <c r="H111" s="52"/>
      <c r="I111" s="41">
        <f t="shared" si="9"/>
        <v>0</v>
      </c>
      <c r="J111" s="7"/>
      <c r="K111" s="69"/>
      <c r="L111" s="69"/>
      <c r="M111" s="69"/>
      <c r="N111" s="69"/>
      <c r="O111" s="69"/>
      <c r="P111" s="69"/>
      <c r="Q111" s="42"/>
      <c r="Z111" s="13"/>
      <c r="AE111" s="7"/>
      <c r="AG111" s="13"/>
    </row>
    <row r="112" spans="1:63" x14ac:dyDescent="0.25">
      <c r="A112" s="91"/>
      <c r="B112" s="91"/>
      <c r="C112" s="51" t="s">
        <v>177</v>
      </c>
      <c r="D112" s="13"/>
      <c r="E112" s="52"/>
      <c r="F112" s="52"/>
      <c r="G112" s="41"/>
      <c r="H112" s="52"/>
      <c r="I112" s="41"/>
      <c r="J112" s="7"/>
      <c r="K112" s="69"/>
      <c r="L112" s="69"/>
      <c r="M112" s="69"/>
      <c r="N112" s="69"/>
      <c r="O112" s="69"/>
      <c r="P112" s="69"/>
      <c r="Q112" s="7"/>
      <c r="Z112" s="13"/>
      <c r="AE112" s="7"/>
      <c r="AG112" s="13"/>
    </row>
    <row r="113" spans="1:33" ht="15" customHeight="1" x14ac:dyDescent="0.25">
      <c r="A113" s="91"/>
      <c r="B113" s="91"/>
      <c r="C113" s="51" t="s">
        <v>172</v>
      </c>
      <c r="D113" s="13"/>
      <c r="E113" s="52"/>
      <c r="F113" s="52"/>
      <c r="G113" s="41">
        <f t="shared" si="9"/>
        <v>0</v>
      </c>
      <c r="H113" s="52"/>
      <c r="I113" s="41">
        <f t="shared" si="9"/>
        <v>0</v>
      </c>
      <c r="J113" s="7"/>
      <c r="K113" s="69"/>
      <c r="L113" s="69"/>
      <c r="M113" s="69"/>
      <c r="N113" s="69"/>
      <c r="O113" s="69"/>
      <c r="P113" s="69"/>
      <c r="Q113" s="7"/>
      <c r="Z113" s="13"/>
      <c r="AE113" s="7"/>
      <c r="AG113" s="13"/>
    </row>
    <row r="114" spans="1:33" ht="15" customHeight="1" x14ac:dyDescent="0.25">
      <c r="A114" s="91"/>
      <c r="B114" s="91"/>
      <c r="C114" s="51" t="s">
        <v>178</v>
      </c>
      <c r="D114" s="13"/>
      <c r="E114" s="52"/>
      <c r="F114" s="52"/>
      <c r="G114" s="41">
        <f t="shared" si="9"/>
        <v>0</v>
      </c>
      <c r="H114" s="52"/>
      <c r="I114" s="41">
        <f t="shared" si="9"/>
        <v>0</v>
      </c>
      <c r="J114" s="7"/>
      <c r="K114" s="69"/>
      <c r="L114" s="69"/>
      <c r="M114" s="69"/>
      <c r="N114" s="69"/>
      <c r="O114" s="69"/>
      <c r="P114" s="69"/>
      <c r="Q114" s="60"/>
      <c r="Z114" s="13"/>
      <c r="AE114" s="7"/>
      <c r="AG114" s="13"/>
    </row>
    <row r="115" spans="1:33" ht="15" customHeight="1" x14ac:dyDescent="0.25">
      <c r="A115" s="91"/>
      <c r="B115" s="91" t="s">
        <v>179</v>
      </c>
      <c r="C115" s="51" t="s">
        <v>180</v>
      </c>
      <c r="D115" s="13"/>
      <c r="E115" s="52"/>
      <c r="F115" s="52"/>
      <c r="G115" s="41">
        <f t="shared" si="9"/>
        <v>0</v>
      </c>
      <c r="H115" s="52"/>
      <c r="I115" s="41">
        <f t="shared" si="9"/>
        <v>0</v>
      </c>
      <c r="J115" s="7"/>
      <c r="Q115" s="7"/>
      <c r="Z115" s="13"/>
      <c r="AE115" s="7"/>
      <c r="AG115" s="13"/>
    </row>
    <row r="116" spans="1:33" ht="15" customHeight="1" x14ac:dyDescent="0.25">
      <c r="A116" s="91"/>
      <c r="B116" s="91"/>
      <c r="C116" s="51" t="s">
        <v>181</v>
      </c>
      <c r="D116" s="13"/>
      <c r="E116" s="52"/>
      <c r="F116" s="52"/>
      <c r="G116" s="41">
        <f t="shared" si="9"/>
        <v>0</v>
      </c>
      <c r="H116" s="52"/>
      <c r="I116" s="41">
        <f t="shared" si="9"/>
        <v>0</v>
      </c>
      <c r="J116" s="7"/>
      <c r="K116" s="69"/>
      <c r="L116" s="69"/>
      <c r="M116" s="69"/>
      <c r="N116" s="69"/>
      <c r="O116" s="69"/>
      <c r="P116" s="69"/>
      <c r="Q116" s="7"/>
      <c r="Z116" s="13"/>
      <c r="AE116" s="7"/>
      <c r="AG116" s="13"/>
    </row>
    <row r="117" spans="1:33" x14ac:dyDescent="0.25">
      <c r="A117" s="91"/>
      <c r="B117" s="91"/>
      <c r="C117" s="51" t="s">
        <v>182</v>
      </c>
      <c r="D117" s="13"/>
      <c r="E117" s="52"/>
      <c r="F117" s="52"/>
      <c r="G117" s="41">
        <f t="shared" si="9"/>
        <v>0</v>
      </c>
      <c r="H117" s="52"/>
      <c r="I117" s="41">
        <f t="shared" si="9"/>
        <v>0</v>
      </c>
      <c r="J117" s="7"/>
      <c r="K117" s="69"/>
      <c r="L117" s="69"/>
      <c r="M117" s="69"/>
      <c r="N117" s="69"/>
      <c r="O117" s="69"/>
      <c r="P117" s="69"/>
      <c r="Q117" s="7"/>
      <c r="Z117" s="13"/>
      <c r="AE117" s="7"/>
      <c r="AG117" s="13"/>
    </row>
    <row r="118" spans="1:33" x14ac:dyDescent="0.25">
      <c r="A118" s="91"/>
      <c r="B118" s="75" t="s">
        <v>183</v>
      </c>
      <c r="C118" s="75"/>
      <c r="D118" s="13"/>
      <c r="E118" s="40"/>
      <c r="F118" s="40"/>
      <c r="G118" s="41">
        <f t="shared" si="9"/>
        <v>0</v>
      </c>
      <c r="H118" s="40"/>
      <c r="I118" s="41">
        <f t="shared" si="9"/>
        <v>0</v>
      </c>
      <c r="J118" s="42"/>
      <c r="K118" s="69"/>
      <c r="L118" s="69"/>
      <c r="M118" s="69"/>
      <c r="N118" s="69"/>
      <c r="O118" s="69"/>
      <c r="P118" s="69"/>
      <c r="Q118" s="7"/>
      <c r="Z118" s="13"/>
      <c r="AE118" s="42"/>
      <c r="AG118" s="13"/>
    </row>
    <row r="119" spans="1:33" x14ac:dyDescent="0.25">
      <c r="A119" s="91"/>
      <c r="B119" s="91" t="s">
        <v>184</v>
      </c>
      <c r="C119" s="51" t="s">
        <v>185</v>
      </c>
      <c r="D119" s="13"/>
      <c r="E119" s="52"/>
      <c r="F119" s="52"/>
      <c r="G119" s="41">
        <f t="shared" si="9"/>
        <v>0</v>
      </c>
      <c r="H119" s="52"/>
      <c r="I119" s="41">
        <f t="shared" si="9"/>
        <v>0</v>
      </c>
      <c r="J119" s="7"/>
      <c r="K119" s="69"/>
      <c r="L119" s="69"/>
      <c r="M119" s="69"/>
      <c r="N119" s="69"/>
      <c r="O119" s="69"/>
      <c r="P119" s="69"/>
      <c r="Q119" s="7"/>
      <c r="Z119" s="13"/>
      <c r="AE119" s="7"/>
      <c r="AG119" s="13"/>
    </row>
    <row r="120" spans="1:33" x14ac:dyDescent="0.25">
      <c r="A120" s="91"/>
      <c r="B120" s="91"/>
      <c r="C120" s="51" t="s">
        <v>186</v>
      </c>
      <c r="D120" s="13"/>
      <c r="E120" s="52"/>
      <c r="F120" s="52"/>
      <c r="G120" s="41">
        <f t="shared" si="9"/>
        <v>0</v>
      </c>
      <c r="H120" s="52"/>
      <c r="I120" s="41">
        <f t="shared" si="9"/>
        <v>0</v>
      </c>
      <c r="J120" s="7"/>
      <c r="K120" s="69"/>
      <c r="L120" s="69"/>
      <c r="M120" s="69"/>
      <c r="N120" s="69"/>
      <c r="O120" s="69"/>
      <c r="P120" s="69"/>
      <c r="Q120" s="7"/>
      <c r="Z120" s="13"/>
      <c r="AE120" s="7"/>
      <c r="AG120" s="13"/>
    </row>
    <row r="121" spans="1:33" ht="15" customHeight="1" x14ac:dyDescent="0.25">
      <c r="A121" s="91"/>
      <c r="B121" s="61" t="s">
        <v>187</v>
      </c>
      <c r="C121" s="39"/>
      <c r="D121" s="13"/>
      <c r="E121" s="40"/>
      <c r="F121" s="40"/>
      <c r="G121" s="41">
        <f t="shared" si="9"/>
        <v>0</v>
      </c>
      <c r="H121" s="40"/>
      <c r="I121" s="41">
        <f t="shared" si="9"/>
        <v>0</v>
      </c>
      <c r="J121" s="60"/>
      <c r="K121" s="69"/>
      <c r="L121" s="69"/>
      <c r="M121" s="69"/>
      <c r="N121" s="69"/>
      <c r="O121" s="69"/>
      <c r="P121" s="69"/>
      <c r="Q121" s="42"/>
      <c r="Z121" s="13"/>
      <c r="AE121" s="60"/>
      <c r="AG121" s="13"/>
    </row>
    <row r="122" spans="1:33" x14ac:dyDescent="0.25">
      <c r="A122" s="7"/>
      <c r="B122" s="9"/>
      <c r="C122" s="7"/>
      <c r="D122" s="13"/>
      <c r="E122" s="45"/>
      <c r="F122" s="45"/>
      <c r="G122" s="68"/>
      <c r="H122" s="45"/>
      <c r="I122" s="68"/>
      <c r="J122" s="7"/>
      <c r="K122" s="71"/>
      <c r="L122" s="71"/>
      <c r="M122" s="71"/>
      <c r="N122" s="71"/>
      <c r="O122" s="71"/>
      <c r="P122" s="71"/>
      <c r="Q122" s="7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7"/>
      <c r="AF122" s="13"/>
      <c r="AG122" s="13"/>
    </row>
    <row r="123" spans="1:33" x14ac:dyDescent="0.25">
      <c r="A123" s="88" t="s">
        <v>188</v>
      </c>
      <c r="B123" s="61" t="s">
        <v>189</v>
      </c>
      <c r="C123" s="51"/>
      <c r="D123" s="13"/>
      <c r="E123" s="52"/>
      <c r="F123" s="52"/>
      <c r="G123" s="41">
        <f t="shared" ref="G123:I128" si="10">E123*F123</f>
        <v>0</v>
      </c>
      <c r="H123" s="52"/>
      <c r="I123" s="41">
        <f t="shared" si="10"/>
        <v>0</v>
      </c>
      <c r="J123" s="7"/>
      <c r="K123" s="69"/>
      <c r="L123" s="69"/>
      <c r="M123" s="69"/>
      <c r="N123" s="69"/>
      <c r="O123" s="69"/>
      <c r="P123" s="69"/>
      <c r="Q123" s="42"/>
      <c r="Z123" s="13"/>
      <c r="AE123" s="7"/>
      <c r="AG123" s="13"/>
    </row>
    <row r="124" spans="1:33" x14ac:dyDescent="0.25">
      <c r="A124" s="88"/>
      <c r="B124" s="61" t="s">
        <v>190</v>
      </c>
      <c r="C124" s="51"/>
      <c r="D124" s="13"/>
      <c r="E124" s="52"/>
      <c r="F124" s="52"/>
      <c r="G124" s="41">
        <f t="shared" si="10"/>
        <v>0</v>
      </c>
      <c r="H124" s="52"/>
      <c r="I124" s="41">
        <f t="shared" si="10"/>
        <v>0</v>
      </c>
      <c r="J124" s="7"/>
      <c r="K124" s="69"/>
      <c r="L124" s="69"/>
      <c r="M124" s="69"/>
      <c r="N124" s="69"/>
      <c r="O124" s="69"/>
      <c r="P124" s="69"/>
      <c r="Q124" s="42"/>
      <c r="Z124" s="13"/>
      <c r="AE124" s="7"/>
      <c r="AG124" s="13"/>
    </row>
    <row r="125" spans="1:33" x14ac:dyDescent="0.25">
      <c r="A125" s="88"/>
      <c r="B125" s="61" t="s">
        <v>191</v>
      </c>
      <c r="C125" s="51"/>
      <c r="D125" s="13"/>
      <c r="E125" s="52"/>
      <c r="F125" s="52"/>
      <c r="G125" s="41">
        <f t="shared" si="10"/>
        <v>0</v>
      </c>
      <c r="H125" s="52"/>
      <c r="I125" s="41">
        <f t="shared" si="10"/>
        <v>0</v>
      </c>
      <c r="J125" s="7"/>
      <c r="K125" s="69"/>
      <c r="L125" s="69"/>
      <c r="M125" s="69"/>
      <c r="N125" s="69"/>
      <c r="O125" s="69"/>
      <c r="P125" s="69"/>
      <c r="Q125" s="42"/>
      <c r="Z125" s="13"/>
      <c r="AE125" s="7"/>
      <c r="AG125" s="13"/>
    </row>
    <row r="126" spans="1:33" x14ac:dyDescent="0.25">
      <c r="A126" s="88"/>
      <c r="B126" s="65" t="s">
        <v>192</v>
      </c>
      <c r="C126" s="66"/>
      <c r="D126" s="13"/>
      <c r="E126" s="52"/>
      <c r="F126" s="52"/>
      <c r="G126" s="41">
        <f t="shared" si="10"/>
        <v>0</v>
      </c>
      <c r="H126" s="52"/>
      <c r="I126" s="41">
        <f t="shared" si="10"/>
        <v>0</v>
      </c>
      <c r="J126" s="7"/>
      <c r="K126" s="69"/>
      <c r="L126" s="69"/>
      <c r="M126" s="69"/>
      <c r="N126" s="69"/>
      <c r="O126" s="69"/>
      <c r="P126" s="69"/>
      <c r="Q126" s="42"/>
      <c r="Z126" s="13"/>
      <c r="AE126" s="7"/>
      <c r="AG126" s="13"/>
    </row>
    <row r="127" spans="1:33" x14ac:dyDescent="0.25">
      <c r="A127" s="88"/>
      <c r="B127" s="65" t="s">
        <v>193</v>
      </c>
      <c r="C127" s="66"/>
      <c r="D127" s="13"/>
      <c r="E127" s="52"/>
      <c r="F127" s="52"/>
      <c r="G127" s="41">
        <f t="shared" si="10"/>
        <v>0</v>
      </c>
      <c r="H127" s="52"/>
      <c r="I127" s="41">
        <f t="shared" si="10"/>
        <v>0</v>
      </c>
      <c r="J127" s="7"/>
      <c r="K127" s="69"/>
      <c r="L127" s="69"/>
      <c r="M127" s="69"/>
      <c r="N127" s="69"/>
      <c r="O127" s="69"/>
      <c r="P127" s="69"/>
      <c r="Q127" s="42"/>
      <c r="Z127" s="13"/>
      <c r="AE127" s="7"/>
      <c r="AG127" s="13"/>
    </row>
    <row r="128" spans="1:33" ht="15" customHeight="1" x14ac:dyDescent="0.25">
      <c r="A128" s="88"/>
      <c r="B128" s="67" t="s">
        <v>194</v>
      </c>
      <c r="C128" s="67"/>
      <c r="D128" s="13"/>
      <c r="E128" s="40"/>
      <c r="F128" s="40"/>
      <c r="G128" s="41">
        <f t="shared" si="10"/>
        <v>0</v>
      </c>
      <c r="H128" s="40"/>
      <c r="I128" s="41">
        <f t="shared" si="10"/>
        <v>0</v>
      </c>
      <c r="J128" s="42"/>
      <c r="K128" s="69"/>
      <c r="L128" s="69"/>
      <c r="M128" s="69"/>
      <c r="N128" s="69"/>
      <c r="O128" s="69"/>
      <c r="P128" s="69"/>
      <c r="Q128" s="42"/>
      <c r="Z128" s="13"/>
      <c r="AE128" s="42"/>
      <c r="AG128" s="13"/>
    </row>
    <row r="129" spans="1:36" x14ac:dyDescent="0.25">
      <c r="A129" s="6"/>
      <c r="B129" s="9"/>
      <c r="C129" s="7"/>
      <c r="D129" s="13"/>
      <c r="E129" s="45"/>
      <c r="F129" s="45"/>
      <c r="G129" s="68"/>
      <c r="H129" s="45"/>
      <c r="I129" s="68"/>
      <c r="J129" s="7"/>
      <c r="K129" s="71"/>
      <c r="L129" s="71"/>
      <c r="M129" s="71"/>
      <c r="N129" s="71"/>
      <c r="O129" s="71"/>
      <c r="P129" s="71"/>
      <c r="Q129" s="7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7"/>
      <c r="AF129" s="13"/>
      <c r="AG129" s="13"/>
    </row>
    <row r="130" spans="1:36" x14ac:dyDescent="0.25">
      <c r="A130" s="88" t="s">
        <v>195</v>
      </c>
      <c r="B130" s="91" t="s">
        <v>196</v>
      </c>
      <c r="C130" s="75" t="s">
        <v>197</v>
      </c>
      <c r="D130" s="13"/>
      <c r="E130" s="40"/>
      <c r="F130" s="40"/>
      <c r="G130" s="41">
        <f t="shared" ref="G130:I135" si="11">E130*F130</f>
        <v>0</v>
      </c>
      <c r="H130" s="40"/>
      <c r="I130" s="41">
        <f t="shared" si="11"/>
        <v>0</v>
      </c>
      <c r="J130" s="42"/>
      <c r="Q130" s="7"/>
      <c r="Z130" s="13"/>
      <c r="AE130" s="42"/>
      <c r="AG130" s="13"/>
    </row>
    <row r="131" spans="1:36" x14ac:dyDescent="0.25">
      <c r="A131" s="88"/>
      <c r="B131" s="91"/>
      <c r="C131" s="75" t="s">
        <v>198</v>
      </c>
      <c r="D131" s="13"/>
      <c r="E131" s="40"/>
      <c r="F131" s="40"/>
      <c r="G131" s="41">
        <f t="shared" si="11"/>
        <v>0</v>
      </c>
      <c r="H131" s="40"/>
      <c r="I131" s="41">
        <f t="shared" si="11"/>
        <v>0</v>
      </c>
      <c r="J131" s="42"/>
      <c r="Q131" s="7"/>
      <c r="Z131" s="13"/>
      <c r="AE131" s="42"/>
      <c r="AG131" s="13"/>
    </row>
    <row r="132" spans="1:36" x14ac:dyDescent="0.25">
      <c r="A132" s="88"/>
      <c r="B132" s="91"/>
      <c r="C132" s="75" t="s">
        <v>199</v>
      </c>
      <c r="D132" s="13"/>
      <c r="E132" s="40"/>
      <c r="F132" s="40"/>
      <c r="G132" s="41">
        <f t="shared" si="11"/>
        <v>0</v>
      </c>
      <c r="H132" s="40"/>
      <c r="I132" s="41">
        <f t="shared" si="11"/>
        <v>0</v>
      </c>
      <c r="J132" s="42"/>
      <c r="Q132" s="7"/>
      <c r="Z132" s="13"/>
      <c r="AE132" s="42"/>
      <c r="AG132" s="13"/>
    </row>
    <row r="133" spans="1:36" x14ac:dyDescent="0.25">
      <c r="A133" s="88"/>
      <c r="B133" s="91" t="s">
        <v>200</v>
      </c>
      <c r="C133" s="75" t="s">
        <v>201</v>
      </c>
      <c r="D133" s="13"/>
      <c r="E133" s="40">
        <v>3</v>
      </c>
      <c r="F133" s="40">
        <v>2</v>
      </c>
      <c r="G133" s="41">
        <f t="shared" si="11"/>
        <v>6</v>
      </c>
      <c r="H133" s="40">
        <v>2</v>
      </c>
      <c r="I133" s="41">
        <f t="shared" si="11"/>
        <v>12</v>
      </c>
      <c r="J133" s="42"/>
      <c r="K133" s="12" t="s">
        <v>113</v>
      </c>
      <c r="L133" s="12" t="s">
        <v>113</v>
      </c>
      <c r="M133" s="12" t="s">
        <v>113</v>
      </c>
      <c r="N133" s="12" t="s">
        <v>113</v>
      </c>
      <c r="O133" s="12" t="s">
        <v>113</v>
      </c>
      <c r="P133" s="12" t="s">
        <v>113</v>
      </c>
      <c r="Q133" s="7"/>
      <c r="R133" s="2">
        <v>2</v>
      </c>
      <c r="S133" s="2">
        <v>2</v>
      </c>
      <c r="T133" s="2"/>
      <c r="U133" s="2">
        <v>2</v>
      </c>
      <c r="V133" s="2">
        <v>2</v>
      </c>
      <c r="Z133" s="13"/>
      <c r="AA133" s="12" t="s">
        <v>113</v>
      </c>
      <c r="AB133" s="12" t="s">
        <v>113</v>
      </c>
      <c r="AE133" s="42"/>
      <c r="AG133" s="13"/>
    </row>
    <row r="134" spans="1:36" x14ac:dyDescent="0.25">
      <c r="A134" s="88"/>
      <c r="B134" s="91"/>
      <c r="C134" s="75" t="s">
        <v>202</v>
      </c>
      <c r="D134" s="13"/>
      <c r="E134" s="40">
        <v>3</v>
      </c>
      <c r="F134" s="40">
        <v>2</v>
      </c>
      <c r="G134" s="41">
        <f t="shared" si="11"/>
        <v>6</v>
      </c>
      <c r="H134" s="40">
        <v>2</v>
      </c>
      <c r="I134" s="41">
        <f t="shared" si="11"/>
        <v>12</v>
      </c>
      <c r="J134" s="42"/>
      <c r="L134" s="12" t="s">
        <v>113</v>
      </c>
      <c r="Q134" s="13"/>
      <c r="Z134" s="13"/>
      <c r="AE134" s="42"/>
      <c r="AG134" s="13"/>
    </row>
    <row r="135" spans="1:36" x14ac:dyDescent="0.25">
      <c r="A135" s="88"/>
      <c r="B135" s="91"/>
      <c r="C135" s="75" t="s">
        <v>203</v>
      </c>
      <c r="D135" s="13"/>
      <c r="E135" s="40">
        <v>1</v>
      </c>
      <c r="F135" s="40">
        <v>1</v>
      </c>
      <c r="G135" s="41">
        <f t="shared" si="11"/>
        <v>1</v>
      </c>
      <c r="H135" s="40">
        <v>2</v>
      </c>
      <c r="I135" s="41">
        <f t="shared" si="11"/>
        <v>2</v>
      </c>
      <c r="J135" s="42"/>
      <c r="Q135" s="13"/>
      <c r="W135" s="12">
        <v>2</v>
      </c>
      <c r="Z135" s="13"/>
      <c r="AA135" s="12" t="s">
        <v>113</v>
      </c>
      <c r="AE135" s="42"/>
      <c r="AG135" s="13"/>
      <c r="AI135" s="12" t="s">
        <v>49</v>
      </c>
      <c r="AJ135" s="12" t="s">
        <v>204</v>
      </c>
    </row>
    <row r="136" spans="1:36" x14ac:dyDescent="0.25">
      <c r="A136" s="51"/>
      <c r="B136" s="51"/>
      <c r="C136" s="51"/>
      <c r="E136" s="52"/>
      <c r="F136" s="52"/>
      <c r="G136" s="41"/>
      <c r="H136" s="52"/>
      <c r="I136" s="52"/>
      <c r="J136" s="51"/>
      <c r="AE136" s="51"/>
    </row>
    <row r="137" spans="1:36" x14ac:dyDescent="0.25">
      <c r="A137" s="51"/>
      <c r="B137" s="51"/>
      <c r="C137" s="51"/>
      <c r="E137" s="52"/>
      <c r="F137" s="52"/>
      <c r="G137" s="41"/>
      <c r="H137" s="52"/>
      <c r="I137" s="52"/>
      <c r="J137" s="51"/>
      <c r="AE137" s="51"/>
    </row>
    <row r="138" spans="1:36" x14ac:dyDescent="0.25">
      <c r="A138" s="51"/>
      <c r="B138" s="51"/>
      <c r="C138" s="51"/>
      <c r="E138" s="52"/>
      <c r="F138" s="52"/>
      <c r="G138" s="41"/>
      <c r="H138" s="52"/>
      <c r="I138" s="52"/>
      <c r="J138" s="51"/>
      <c r="AE138" s="51"/>
    </row>
    <row r="139" spans="1:36" x14ac:dyDescent="0.25">
      <c r="A139" s="51"/>
      <c r="B139" s="51"/>
      <c r="C139" s="51"/>
      <c r="E139" s="52"/>
      <c r="F139" s="52"/>
      <c r="G139" s="41"/>
      <c r="H139" s="52"/>
      <c r="I139" s="52"/>
      <c r="J139" s="51"/>
      <c r="AE139" s="51"/>
    </row>
    <row r="140" spans="1:36" ht="15" customHeight="1" x14ac:dyDescent="0.25">
      <c r="A140" s="51"/>
      <c r="B140" s="51"/>
      <c r="C140" s="51"/>
      <c r="E140" s="52"/>
      <c r="F140" s="52"/>
      <c r="G140" s="41"/>
      <c r="H140" s="52"/>
      <c r="I140" s="52"/>
      <c r="J140" s="51"/>
      <c r="AE140" s="51"/>
    </row>
  </sheetData>
  <sheetProtection sheet="1" objects="1" scenarios="1" selectLockedCells="1" selectUnlockedCells="1"/>
  <mergeCells count="74">
    <mergeCell ref="K2:P2"/>
    <mergeCell ref="K3:K4"/>
    <mergeCell ref="L3:L4"/>
    <mergeCell ref="M3:M4"/>
    <mergeCell ref="N3:N4"/>
    <mergeCell ref="O3:O4"/>
    <mergeCell ref="P3:P4"/>
    <mergeCell ref="A88:A96"/>
    <mergeCell ref="E1:H1"/>
    <mergeCell ref="A49:A64"/>
    <mergeCell ref="A5:A15"/>
    <mergeCell ref="A17:A29"/>
    <mergeCell ref="A66:A76"/>
    <mergeCell ref="B46:B47"/>
    <mergeCell ref="A82:A86"/>
    <mergeCell ref="B82:B83"/>
    <mergeCell ref="B22:B25"/>
    <mergeCell ref="A78:A80"/>
    <mergeCell ref="B84:B86"/>
    <mergeCell ref="B66:B69"/>
    <mergeCell ref="B49:B52"/>
    <mergeCell ref="B26:B29"/>
    <mergeCell ref="A1:B1"/>
    <mergeCell ref="A2:C2"/>
    <mergeCell ref="E2:I2"/>
    <mergeCell ref="C3:C4"/>
    <mergeCell ref="B3:B4"/>
    <mergeCell ref="A130:A135"/>
    <mergeCell ref="A104:A121"/>
    <mergeCell ref="A98:A102"/>
    <mergeCell ref="A123:A128"/>
    <mergeCell ref="B130:B132"/>
    <mergeCell ref="B133:B135"/>
    <mergeCell ref="B115:B117"/>
    <mergeCell ref="B119:B120"/>
    <mergeCell ref="B104:B109"/>
    <mergeCell ref="B110:B114"/>
    <mergeCell ref="B98:B101"/>
    <mergeCell ref="B34:B35"/>
    <mergeCell ref="B60:B62"/>
    <mergeCell ref="A31:A47"/>
    <mergeCell ref="B53:B55"/>
    <mergeCell ref="B41:B42"/>
    <mergeCell ref="B43:B45"/>
    <mergeCell ref="B56:B58"/>
    <mergeCell ref="B31:B33"/>
    <mergeCell ref="B37:B39"/>
    <mergeCell ref="B88:B89"/>
    <mergeCell ref="B93:B96"/>
    <mergeCell ref="B90:B92"/>
    <mergeCell ref="B70:B74"/>
    <mergeCell ref="B75:B76"/>
    <mergeCell ref="C17:C18"/>
    <mergeCell ref="B11:B14"/>
    <mergeCell ref="AH3:AH4"/>
    <mergeCell ref="A3:A4"/>
    <mergeCell ref="AF3:AF4"/>
    <mergeCell ref="AC3:AC4"/>
    <mergeCell ref="AD3:AD4"/>
    <mergeCell ref="W3:W4"/>
    <mergeCell ref="X3:X4"/>
    <mergeCell ref="U3:U4"/>
    <mergeCell ref="B17:B21"/>
    <mergeCell ref="B9:B10"/>
    <mergeCell ref="AA2:AD2"/>
    <mergeCell ref="Y3:Y4"/>
    <mergeCell ref="R2:Y2"/>
    <mergeCell ref="Z3:Z4"/>
    <mergeCell ref="R3:R4"/>
    <mergeCell ref="S3:S4"/>
    <mergeCell ref="T3:T4"/>
    <mergeCell ref="V3:V4"/>
    <mergeCell ref="AA3:AA4"/>
    <mergeCell ref="AB3:AB4"/>
  </mergeCells>
  <conditionalFormatting sqref="G5:G29 G31:G47 G49:G64 G66:G76 G78:G80 G82:G86 G88:G96 G98:G102 G104:G121 G123:G128 G130:G135">
    <cfRule type="cellIs" dxfId="87" priority="85" operator="equal">
      <formula>"?"</formula>
    </cfRule>
    <cfRule type="cellIs" dxfId="86" priority="86" operator="between">
      <formula>9.1</formula>
      <formula>64</formula>
    </cfRule>
    <cfRule type="cellIs" dxfId="85" priority="87" operator="between">
      <formula>4.1</formula>
      <formula>9</formula>
    </cfRule>
    <cfRule type="cellIs" dxfId="84" priority="88" operator="between">
      <formula>0.1</formula>
      <formula>4</formula>
    </cfRule>
  </conditionalFormatting>
  <conditionalFormatting sqref="I5:I29 I31:I47 I49:I64 I66:I76 I78:I80 I82:I86 I88:I96 I98:I102 I104:I121 I123:I128 I130:I135">
    <cfRule type="cellIs" dxfId="83" priority="81" operator="equal">
      <formula>"?"</formula>
    </cfRule>
    <cfRule type="cellIs" dxfId="82" priority="82" operator="between">
      <formula>9.1</formula>
      <formula>64</formula>
    </cfRule>
    <cfRule type="cellIs" dxfId="81" priority="83" operator="between">
      <formula>4.1</formula>
      <formula>9</formula>
    </cfRule>
    <cfRule type="cellIs" dxfId="80" priority="84" operator="between">
      <formula>0.1</formula>
      <formula>4</formula>
    </cfRule>
  </conditionalFormatting>
  <conditionalFormatting sqref="G30">
    <cfRule type="cellIs" dxfId="79" priority="77" operator="equal">
      <formula>"?"</formula>
    </cfRule>
    <cfRule type="cellIs" dxfId="78" priority="78" operator="between">
      <formula>9.1</formula>
      <formula>64</formula>
    </cfRule>
    <cfRule type="cellIs" dxfId="77" priority="79" operator="between">
      <formula>4.1</formula>
      <formula>9</formula>
    </cfRule>
    <cfRule type="cellIs" dxfId="76" priority="80" operator="between">
      <formula>0.1</formula>
      <formula>4</formula>
    </cfRule>
  </conditionalFormatting>
  <conditionalFormatting sqref="I30">
    <cfRule type="cellIs" dxfId="75" priority="73" operator="equal">
      <formula>"?"</formula>
    </cfRule>
    <cfRule type="cellIs" dxfId="74" priority="74" operator="between">
      <formula>9.1</formula>
      <formula>64</formula>
    </cfRule>
    <cfRule type="cellIs" dxfId="73" priority="75" operator="between">
      <formula>4.1</formula>
      <formula>9</formula>
    </cfRule>
    <cfRule type="cellIs" dxfId="72" priority="76" operator="between">
      <formula>0.1</formula>
      <formula>4</formula>
    </cfRule>
  </conditionalFormatting>
  <conditionalFormatting sqref="G48">
    <cfRule type="cellIs" dxfId="71" priority="69" operator="equal">
      <formula>"?"</formula>
    </cfRule>
    <cfRule type="cellIs" dxfId="70" priority="70" operator="between">
      <formula>9.1</formula>
      <formula>64</formula>
    </cfRule>
    <cfRule type="cellIs" dxfId="69" priority="71" operator="between">
      <formula>4.1</formula>
      <formula>9</formula>
    </cfRule>
    <cfRule type="cellIs" dxfId="68" priority="72" operator="between">
      <formula>0.1</formula>
      <formula>4</formula>
    </cfRule>
  </conditionalFormatting>
  <conditionalFormatting sqref="I48">
    <cfRule type="cellIs" dxfId="67" priority="65" operator="equal">
      <formula>"?"</formula>
    </cfRule>
    <cfRule type="cellIs" dxfId="66" priority="66" operator="between">
      <formula>9.1</formula>
      <formula>64</formula>
    </cfRule>
    <cfRule type="cellIs" dxfId="65" priority="67" operator="between">
      <formula>4.1</formula>
      <formula>9</formula>
    </cfRule>
    <cfRule type="cellIs" dxfId="64" priority="68" operator="between">
      <formula>0.1</formula>
      <formula>4</formula>
    </cfRule>
  </conditionalFormatting>
  <conditionalFormatting sqref="G65">
    <cfRule type="cellIs" dxfId="63" priority="61" operator="equal">
      <formula>"?"</formula>
    </cfRule>
    <cfRule type="cellIs" dxfId="62" priority="62" operator="between">
      <formula>9.1</formula>
      <formula>64</formula>
    </cfRule>
    <cfRule type="cellIs" dxfId="61" priority="63" operator="between">
      <formula>4.1</formula>
      <formula>9</formula>
    </cfRule>
    <cfRule type="cellIs" dxfId="60" priority="64" operator="between">
      <formula>0.1</formula>
      <formula>4</formula>
    </cfRule>
  </conditionalFormatting>
  <conditionalFormatting sqref="I65">
    <cfRule type="cellIs" dxfId="59" priority="57" operator="equal">
      <formula>"?"</formula>
    </cfRule>
    <cfRule type="cellIs" dxfId="58" priority="58" operator="between">
      <formula>9.1</formula>
      <formula>64</formula>
    </cfRule>
    <cfRule type="cellIs" dxfId="57" priority="59" operator="between">
      <formula>4.1</formula>
      <formula>9</formula>
    </cfRule>
    <cfRule type="cellIs" dxfId="56" priority="60" operator="between">
      <formula>0.1</formula>
      <formula>4</formula>
    </cfRule>
  </conditionalFormatting>
  <conditionalFormatting sqref="G77">
    <cfRule type="cellIs" dxfId="55" priority="53" operator="equal">
      <formula>"?"</formula>
    </cfRule>
    <cfRule type="cellIs" dxfId="54" priority="54" operator="between">
      <formula>9.1</formula>
      <formula>64</formula>
    </cfRule>
    <cfRule type="cellIs" dxfId="53" priority="55" operator="between">
      <formula>4.1</formula>
      <formula>9</formula>
    </cfRule>
    <cfRule type="cellIs" dxfId="52" priority="56" operator="between">
      <formula>0.1</formula>
      <formula>4</formula>
    </cfRule>
  </conditionalFormatting>
  <conditionalFormatting sqref="I77">
    <cfRule type="cellIs" dxfId="51" priority="49" operator="equal">
      <formula>"?"</formula>
    </cfRule>
    <cfRule type="cellIs" dxfId="50" priority="50" operator="between">
      <formula>9.1</formula>
      <formula>64</formula>
    </cfRule>
    <cfRule type="cellIs" dxfId="49" priority="51" operator="between">
      <formula>4.1</formula>
      <formula>9</formula>
    </cfRule>
    <cfRule type="cellIs" dxfId="48" priority="52" operator="between">
      <formula>0.1</formula>
      <formula>4</formula>
    </cfRule>
  </conditionalFormatting>
  <conditionalFormatting sqref="G81">
    <cfRule type="cellIs" dxfId="47" priority="45" operator="equal">
      <formula>"?"</formula>
    </cfRule>
    <cfRule type="cellIs" dxfId="46" priority="46" operator="between">
      <formula>9.1</formula>
      <formula>64</formula>
    </cfRule>
    <cfRule type="cellIs" dxfId="45" priority="47" operator="between">
      <formula>4.1</formula>
      <formula>9</formula>
    </cfRule>
    <cfRule type="cellIs" dxfId="44" priority="48" operator="between">
      <formula>0.1</formula>
      <formula>4</formula>
    </cfRule>
  </conditionalFormatting>
  <conditionalFormatting sqref="I81">
    <cfRule type="cellIs" dxfId="43" priority="41" operator="equal">
      <formula>"?"</formula>
    </cfRule>
    <cfRule type="cellIs" dxfId="42" priority="42" operator="between">
      <formula>9.1</formula>
      <formula>64</formula>
    </cfRule>
    <cfRule type="cellIs" dxfId="41" priority="43" operator="between">
      <formula>4.1</formula>
      <formula>9</formula>
    </cfRule>
    <cfRule type="cellIs" dxfId="40" priority="44" operator="between">
      <formula>0.1</formula>
      <formula>4</formula>
    </cfRule>
  </conditionalFormatting>
  <conditionalFormatting sqref="G87">
    <cfRule type="cellIs" dxfId="39" priority="37" operator="equal">
      <formula>"?"</formula>
    </cfRule>
    <cfRule type="cellIs" dxfId="38" priority="38" operator="between">
      <formula>9.1</formula>
      <formula>64</formula>
    </cfRule>
    <cfRule type="cellIs" dxfId="37" priority="39" operator="between">
      <formula>4.1</formula>
      <formula>9</formula>
    </cfRule>
    <cfRule type="cellIs" dxfId="36" priority="40" operator="between">
      <formula>0.1</formula>
      <formula>4</formula>
    </cfRule>
  </conditionalFormatting>
  <conditionalFormatting sqref="I87">
    <cfRule type="cellIs" dxfId="35" priority="33" operator="equal">
      <formula>"?"</formula>
    </cfRule>
    <cfRule type="cellIs" dxfId="34" priority="34" operator="between">
      <formula>9.1</formula>
      <formula>64</formula>
    </cfRule>
    <cfRule type="cellIs" dxfId="33" priority="35" operator="between">
      <formula>4.1</formula>
      <formula>9</formula>
    </cfRule>
    <cfRule type="cellIs" dxfId="32" priority="36" operator="between">
      <formula>0.1</formula>
      <formula>4</formula>
    </cfRule>
  </conditionalFormatting>
  <conditionalFormatting sqref="G97">
    <cfRule type="cellIs" dxfId="31" priority="29" operator="equal">
      <formula>"?"</formula>
    </cfRule>
    <cfRule type="cellIs" dxfId="30" priority="30" operator="between">
      <formula>9.1</formula>
      <formula>64</formula>
    </cfRule>
    <cfRule type="cellIs" dxfId="29" priority="31" operator="between">
      <formula>4.1</formula>
      <formula>9</formula>
    </cfRule>
    <cfRule type="cellIs" dxfId="28" priority="32" operator="between">
      <formula>0.1</formula>
      <formula>4</formula>
    </cfRule>
  </conditionalFormatting>
  <conditionalFormatting sqref="I97">
    <cfRule type="cellIs" dxfId="27" priority="25" operator="equal">
      <formula>"?"</formula>
    </cfRule>
    <cfRule type="cellIs" dxfId="26" priority="26" operator="between">
      <formula>9.1</formula>
      <formula>64</formula>
    </cfRule>
    <cfRule type="cellIs" dxfId="25" priority="27" operator="between">
      <formula>4.1</formula>
      <formula>9</formula>
    </cfRule>
    <cfRule type="cellIs" dxfId="24" priority="28" operator="between">
      <formula>0.1</formula>
      <formula>4</formula>
    </cfRule>
  </conditionalFormatting>
  <conditionalFormatting sqref="G103">
    <cfRule type="cellIs" dxfId="23" priority="21" operator="equal">
      <formula>"?"</formula>
    </cfRule>
    <cfRule type="cellIs" dxfId="22" priority="22" operator="between">
      <formula>9.1</formula>
      <formula>64</formula>
    </cfRule>
    <cfRule type="cellIs" dxfId="21" priority="23" operator="between">
      <formula>4.1</formula>
      <formula>9</formula>
    </cfRule>
    <cfRule type="cellIs" dxfId="20" priority="24" operator="between">
      <formula>0.1</formula>
      <formula>4</formula>
    </cfRule>
  </conditionalFormatting>
  <conditionalFormatting sqref="I103">
    <cfRule type="cellIs" dxfId="19" priority="17" operator="equal">
      <formula>"?"</formula>
    </cfRule>
    <cfRule type="cellIs" dxfId="18" priority="18" operator="between">
      <formula>9.1</formula>
      <formula>64</formula>
    </cfRule>
    <cfRule type="cellIs" dxfId="17" priority="19" operator="between">
      <formula>4.1</formula>
      <formula>9</formula>
    </cfRule>
    <cfRule type="cellIs" dxfId="16" priority="20" operator="between">
      <formula>0.1</formula>
      <formula>4</formula>
    </cfRule>
  </conditionalFormatting>
  <conditionalFormatting sqref="G122">
    <cfRule type="cellIs" dxfId="15" priority="13" operator="equal">
      <formula>"?"</formula>
    </cfRule>
    <cfRule type="cellIs" dxfId="14" priority="14" operator="between">
      <formula>9.1</formula>
      <formula>64</formula>
    </cfRule>
    <cfRule type="cellIs" dxfId="13" priority="15" operator="between">
      <formula>4.1</formula>
      <formula>9</formula>
    </cfRule>
    <cfRule type="cellIs" dxfId="12" priority="16" operator="between">
      <formula>0.1</formula>
      <formula>4</formula>
    </cfRule>
  </conditionalFormatting>
  <conditionalFormatting sqref="I122">
    <cfRule type="cellIs" dxfId="11" priority="9" operator="equal">
      <formula>"?"</formula>
    </cfRule>
    <cfRule type="cellIs" dxfId="10" priority="10" operator="between">
      <formula>9.1</formula>
      <formula>64</formula>
    </cfRule>
    <cfRule type="cellIs" dxfId="9" priority="11" operator="between">
      <formula>4.1</formula>
      <formula>9</formula>
    </cfRule>
    <cfRule type="cellIs" dxfId="8" priority="12" operator="between">
      <formula>0.1</formula>
      <formula>4</formula>
    </cfRule>
  </conditionalFormatting>
  <conditionalFormatting sqref="G129">
    <cfRule type="cellIs" dxfId="7" priority="5" operator="equal">
      <formula>"?"</formula>
    </cfRule>
    <cfRule type="cellIs" dxfId="6" priority="6" operator="between">
      <formula>9.1</formula>
      <formula>64</formula>
    </cfRule>
    <cfRule type="cellIs" dxfId="5" priority="7" operator="between">
      <formula>4.1</formula>
      <formula>9</formula>
    </cfRule>
    <cfRule type="cellIs" dxfId="4" priority="8" operator="between">
      <formula>0.1</formula>
      <formula>4</formula>
    </cfRule>
  </conditionalFormatting>
  <conditionalFormatting sqref="I129">
    <cfRule type="cellIs" dxfId="3" priority="1" operator="equal">
      <formula>"?"</formula>
    </cfRule>
    <cfRule type="cellIs" dxfId="2" priority="2" operator="between">
      <formula>9.1</formula>
      <formula>64</formula>
    </cfRule>
    <cfRule type="cellIs" dxfId="1" priority="3" operator="between">
      <formula>4.1</formula>
      <formula>9</formula>
    </cfRule>
    <cfRule type="cellIs" dxfId="0" priority="4" operator="between">
      <formula>0.1</formula>
      <formula>4</formula>
    </cfRule>
  </conditionalFormatting>
  <pageMargins left="0.7" right="0.7" top="0.75" bottom="0.75" header="0.3" footer="0.3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workbookViewId="0">
      <selection activeCell="N12" sqref="N12"/>
    </sheetView>
  </sheetViews>
  <sheetFormatPr defaultRowHeight="15" x14ac:dyDescent="0.25"/>
  <cols>
    <col min="14" max="14" width="35" bestFit="1" customWidth="1"/>
  </cols>
  <sheetData>
    <row r="1" spans="1:15" ht="15.75" thickBot="1" x14ac:dyDescent="0.3"/>
    <row r="2" spans="1:15" ht="21.75" thickBot="1" x14ac:dyDescent="0.3">
      <c r="A2" s="98" t="s">
        <v>11</v>
      </c>
      <c r="B2" s="99"/>
      <c r="C2" s="99"/>
      <c r="D2" s="99"/>
      <c r="E2" s="99"/>
      <c r="F2" s="99"/>
      <c r="G2" s="99"/>
      <c r="H2" s="100"/>
      <c r="I2" s="10"/>
      <c r="J2" s="101" t="s">
        <v>12</v>
      </c>
      <c r="K2" s="102"/>
      <c r="L2" s="102"/>
      <c r="M2" s="102"/>
    </row>
    <row r="3" spans="1:15" x14ac:dyDescent="0.25">
      <c r="A3" s="103" t="s">
        <v>26</v>
      </c>
      <c r="B3" s="105" t="s">
        <v>27</v>
      </c>
      <c r="C3" s="103" t="s">
        <v>28</v>
      </c>
      <c r="D3" s="103" t="s">
        <v>29</v>
      </c>
      <c r="E3" s="103" t="s">
        <v>205</v>
      </c>
      <c r="F3" s="103" t="s">
        <v>31</v>
      </c>
      <c r="G3" s="103" t="s">
        <v>32</v>
      </c>
      <c r="H3" s="103" t="s">
        <v>33</v>
      </c>
      <c r="I3" s="107"/>
      <c r="J3" s="103" t="s">
        <v>34</v>
      </c>
      <c r="K3" s="103" t="s">
        <v>35</v>
      </c>
      <c r="L3" s="109" t="s">
        <v>36</v>
      </c>
      <c r="M3" s="103" t="s">
        <v>37</v>
      </c>
    </row>
    <row r="4" spans="1:15" ht="98.25" customHeight="1" x14ac:dyDescent="0.25">
      <c r="A4" s="104"/>
      <c r="B4" s="106"/>
      <c r="C4" s="104"/>
      <c r="D4" s="104"/>
      <c r="E4" s="104"/>
      <c r="F4" s="104"/>
      <c r="G4" s="104"/>
      <c r="H4" s="104"/>
      <c r="I4" s="108"/>
      <c r="J4" s="104"/>
      <c r="K4" s="104"/>
      <c r="L4" s="110"/>
      <c r="M4" s="104"/>
    </row>
    <row r="5" spans="1:15" x14ac:dyDescent="0.25">
      <c r="A5" s="11">
        <v>2</v>
      </c>
      <c r="B5" s="11"/>
      <c r="C5" s="11">
        <v>2</v>
      </c>
      <c r="D5" s="11"/>
      <c r="E5" s="11"/>
      <c r="F5" s="11"/>
      <c r="G5" s="11"/>
      <c r="H5" s="11"/>
      <c r="I5" s="27"/>
      <c r="J5" s="11" t="s">
        <v>48</v>
      </c>
      <c r="K5" s="11"/>
      <c r="L5" s="11"/>
      <c r="M5" s="11" t="s">
        <v>48</v>
      </c>
      <c r="N5" t="s">
        <v>116</v>
      </c>
      <c r="O5" t="s">
        <v>206</v>
      </c>
    </row>
    <row r="6" spans="1:15" x14ac:dyDescent="0.25">
      <c r="A6" s="11">
        <v>2</v>
      </c>
      <c r="B6" s="11">
        <v>2</v>
      </c>
      <c r="C6" s="11"/>
      <c r="D6" s="11">
        <v>2</v>
      </c>
      <c r="E6" s="11">
        <v>2</v>
      </c>
      <c r="F6" s="11"/>
      <c r="G6" s="11"/>
      <c r="H6" s="11"/>
      <c r="I6" s="27"/>
      <c r="J6" s="11" t="s">
        <v>48</v>
      </c>
      <c r="K6" s="11"/>
      <c r="L6" s="11"/>
      <c r="M6" s="11" t="s">
        <v>48</v>
      </c>
      <c r="N6" t="s">
        <v>114</v>
      </c>
      <c r="O6" t="s">
        <v>207</v>
      </c>
    </row>
    <row r="7" spans="1:15" x14ac:dyDescent="0.25">
      <c r="A7" s="11"/>
      <c r="B7" s="11"/>
      <c r="C7" s="11"/>
      <c r="D7" s="11"/>
      <c r="E7" s="11"/>
      <c r="F7" s="11">
        <v>2</v>
      </c>
      <c r="G7" s="11">
        <v>2</v>
      </c>
      <c r="H7" s="11"/>
      <c r="I7" s="27"/>
      <c r="J7" s="11" t="s">
        <v>113</v>
      </c>
      <c r="K7" s="11"/>
      <c r="L7" s="11"/>
      <c r="M7" s="11"/>
      <c r="N7" t="s">
        <v>157</v>
      </c>
      <c r="O7" t="s">
        <v>208</v>
      </c>
    </row>
    <row r="8" spans="1:15" x14ac:dyDescent="0.25">
      <c r="A8" s="11"/>
      <c r="B8" s="11"/>
      <c r="C8" s="11"/>
      <c r="D8" s="11"/>
      <c r="E8" s="11"/>
      <c r="F8" s="11"/>
      <c r="G8" s="11"/>
      <c r="H8" s="11"/>
      <c r="I8" s="27"/>
      <c r="J8" s="11"/>
      <c r="K8" s="11" t="s">
        <v>48</v>
      </c>
      <c r="L8" s="11" t="s">
        <v>48</v>
      </c>
      <c r="M8" s="11"/>
      <c r="N8" t="s">
        <v>49</v>
      </c>
      <c r="O8" t="s">
        <v>209</v>
      </c>
    </row>
    <row r="9" spans="1:15" x14ac:dyDescent="0.25">
      <c r="A9" s="11">
        <v>2</v>
      </c>
      <c r="B9" s="11">
        <v>2</v>
      </c>
      <c r="C9" s="11"/>
      <c r="D9" s="11">
        <v>2</v>
      </c>
      <c r="E9" s="11">
        <v>2</v>
      </c>
      <c r="F9" s="11">
        <v>2</v>
      </c>
      <c r="G9" s="11"/>
      <c r="H9" s="11"/>
      <c r="I9" s="27"/>
      <c r="J9" s="11" t="s">
        <v>113</v>
      </c>
      <c r="K9" s="11" t="s">
        <v>113</v>
      </c>
      <c r="L9" s="11"/>
      <c r="M9" s="11"/>
      <c r="N9" t="s">
        <v>49</v>
      </c>
      <c r="O9" t="s">
        <v>210</v>
      </c>
    </row>
    <row r="10" spans="1:15" x14ac:dyDescent="0.25">
      <c r="A10" s="11"/>
      <c r="B10" s="11"/>
      <c r="C10" s="11"/>
      <c r="D10" s="11"/>
      <c r="E10" s="11"/>
      <c r="F10" s="11"/>
      <c r="G10" s="11"/>
      <c r="H10" s="11"/>
      <c r="I10" s="27"/>
      <c r="J10" s="11"/>
      <c r="K10" s="11"/>
      <c r="L10" s="11"/>
      <c r="M10" s="11"/>
    </row>
    <row r="11" spans="1:15" x14ac:dyDescent="0.25">
      <c r="A11" s="11">
        <v>2</v>
      </c>
      <c r="B11" s="11"/>
      <c r="C11" s="11">
        <v>2</v>
      </c>
      <c r="D11" s="11"/>
      <c r="E11" s="11">
        <v>2</v>
      </c>
      <c r="F11" s="11">
        <v>2</v>
      </c>
      <c r="G11" s="11">
        <v>2</v>
      </c>
      <c r="H11" s="11"/>
      <c r="I11" s="27"/>
      <c r="J11" s="11" t="s">
        <v>113</v>
      </c>
      <c r="K11" s="11"/>
      <c r="L11" s="11"/>
      <c r="M11" s="11"/>
      <c r="N11" t="s">
        <v>211</v>
      </c>
      <c r="O11" t="s">
        <v>212</v>
      </c>
    </row>
  </sheetData>
  <mergeCells count="15">
    <mergeCell ref="A2:H2"/>
    <mergeCell ref="J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A17" sqref="A17"/>
    </sheetView>
  </sheetViews>
  <sheetFormatPr defaultRowHeight="15" x14ac:dyDescent="0.25"/>
  <cols>
    <col min="1" max="1" width="38.28515625" customWidth="1"/>
  </cols>
  <sheetData>
    <row r="1" spans="1:11" ht="21" x14ac:dyDescent="0.35">
      <c r="A1" s="14" t="s">
        <v>213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x14ac:dyDescent="0.25">
      <c r="A3" s="117" t="s">
        <v>214</v>
      </c>
      <c r="B3" s="117"/>
      <c r="C3" s="15"/>
      <c r="D3" s="15"/>
      <c r="E3" s="117" t="s">
        <v>215</v>
      </c>
      <c r="F3" s="117"/>
      <c r="G3" s="117"/>
      <c r="H3" s="117"/>
      <c r="I3" s="15"/>
      <c r="J3" s="15"/>
      <c r="K3" s="15"/>
    </row>
    <row r="4" spans="1:11" x14ac:dyDescent="0.25">
      <c r="A4" s="16"/>
      <c r="B4" s="16" t="s">
        <v>216</v>
      </c>
      <c r="C4" s="15"/>
      <c r="D4" s="15"/>
      <c r="E4" s="118"/>
      <c r="F4" s="117"/>
      <c r="G4" s="119"/>
      <c r="H4" s="17" t="s">
        <v>216</v>
      </c>
      <c r="I4" s="15"/>
      <c r="J4" s="15"/>
      <c r="K4" s="15"/>
    </row>
    <row r="5" spans="1:11" x14ac:dyDescent="0.25">
      <c r="A5" s="11" t="s">
        <v>217</v>
      </c>
      <c r="B5" s="18">
        <v>4</v>
      </c>
      <c r="E5" s="111" t="s">
        <v>218</v>
      </c>
      <c r="F5" s="112"/>
      <c r="G5" s="113"/>
      <c r="H5" s="18">
        <v>4</v>
      </c>
      <c r="J5" s="19"/>
    </row>
    <row r="6" spans="1:11" x14ac:dyDescent="0.25">
      <c r="A6" s="11" t="s">
        <v>219</v>
      </c>
      <c r="B6" s="18">
        <v>3</v>
      </c>
      <c r="E6" s="111" t="s">
        <v>220</v>
      </c>
      <c r="F6" s="112"/>
      <c r="G6" s="113"/>
      <c r="H6" s="18">
        <v>3</v>
      </c>
      <c r="J6" s="19"/>
    </row>
    <row r="7" spans="1:11" x14ac:dyDescent="0.25">
      <c r="A7" s="11" t="s">
        <v>221</v>
      </c>
      <c r="B7" s="18">
        <v>2</v>
      </c>
      <c r="E7" s="111" t="s">
        <v>222</v>
      </c>
      <c r="F7" s="112"/>
      <c r="G7" s="113"/>
      <c r="H7" s="18">
        <v>2</v>
      </c>
      <c r="J7" s="19"/>
    </row>
    <row r="8" spans="1:11" x14ac:dyDescent="0.25">
      <c r="A8" s="11" t="s">
        <v>223</v>
      </c>
      <c r="B8" s="18">
        <v>1</v>
      </c>
      <c r="E8" s="111" t="s">
        <v>224</v>
      </c>
      <c r="F8" s="112"/>
      <c r="G8" s="113"/>
      <c r="H8" s="18">
        <v>1</v>
      </c>
      <c r="J8" s="19"/>
    </row>
    <row r="9" spans="1:11" x14ac:dyDescent="0.25">
      <c r="A9" s="11"/>
      <c r="B9" s="18"/>
      <c r="E9" s="114"/>
      <c r="F9" s="115"/>
      <c r="G9" s="116"/>
      <c r="H9" s="11"/>
    </row>
    <row r="11" spans="1:11" x14ac:dyDescent="0.25">
      <c r="A11" s="79" t="s">
        <v>225</v>
      </c>
      <c r="B11" s="79"/>
      <c r="C11" s="79"/>
      <c r="D11" s="20"/>
      <c r="G11" s="20"/>
    </row>
    <row r="12" spans="1:11" x14ac:dyDescent="0.25">
      <c r="A12" s="80"/>
      <c r="B12" s="21">
        <v>2030</v>
      </c>
      <c r="C12" s="21"/>
      <c r="D12" s="20"/>
    </row>
    <row r="13" spans="1:11" x14ac:dyDescent="0.25">
      <c r="A13" s="16"/>
      <c r="B13" s="22" t="s">
        <v>226</v>
      </c>
      <c r="C13" s="23"/>
      <c r="D13" s="24"/>
      <c r="G13" s="24"/>
    </row>
    <row r="14" spans="1:11" x14ac:dyDescent="0.25">
      <c r="A14" s="11" t="s">
        <v>227</v>
      </c>
      <c r="B14" s="18">
        <v>4</v>
      </c>
      <c r="C14" s="25"/>
      <c r="D14" s="26"/>
      <c r="G14" s="19"/>
    </row>
    <row r="15" spans="1:11" x14ac:dyDescent="0.25">
      <c r="A15" s="11" t="s">
        <v>228</v>
      </c>
      <c r="B15" s="18">
        <v>2</v>
      </c>
      <c r="C15" s="25"/>
      <c r="D15" s="26"/>
      <c r="G15" s="19"/>
    </row>
    <row r="16" spans="1:11" x14ac:dyDescent="0.25">
      <c r="A16" s="11" t="s">
        <v>229</v>
      </c>
      <c r="B16" s="18">
        <v>1</v>
      </c>
      <c r="C16" s="25"/>
      <c r="D16" s="26"/>
      <c r="G16" s="19"/>
    </row>
    <row r="17" spans="1:7" x14ac:dyDescent="0.25">
      <c r="A17" s="11" t="s">
        <v>230</v>
      </c>
      <c r="B17" s="18">
        <v>0.5</v>
      </c>
      <c r="C17" s="25"/>
      <c r="D17" s="26"/>
      <c r="G17" s="19"/>
    </row>
    <row r="18" spans="1:7" x14ac:dyDescent="0.25">
      <c r="A18" s="11" t="s">
        <v>231</v>
      </c>
      <c r="B18" s="18">
        <v>0.25</v>
      </c>
      <c r="C18" s="25"/>
      <c r="D18" s="26"/>
      <c r="G18" s="19"/>
    </row>
  </sheetData>
  <mergeCells count="8">
    <mergeCell ref="E8:G8"/>
    <mergeCell ref="E9:G9"/>
    <mergeCell ref="A3:B3"/>
    <mergeCell ref="E3:H3"/>
    <mergeCell ref="E4:G4"/>
    <mergeCell ref="E5:G5"/>
    <mergeCell ref="E6:G6"/>
    <mergeCell ref="E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DPSIR</vt:lpstr>
      <vt:lpstr>demografie</vt:lpstr>
      <vt:lpstr>scoresystematiek</vt:lpstr>
      <vt:lpstr>Blad3</vt:lpstr>
    </vt:vector>
  </TitlesOfParts>
  <Manager/>
  <Company>Vogelbescherming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 Denneman</dc:creator>
  <cp:keywords/>
  <dc:description/>
  <cp:lastModifiedBy>John Van Betteray</cp:lastModifiedBy>
  <cp:revision/>
  <dcterms:created xsi:type="dcterms:W3CDTF">2013-04-25T09:02:27Z</dcterms:created>
  <dcterms:modified xsi:type="dcterms:W3CDTF">2021-09-07T07:36:11Z</dcterms:modified>
  <cp:category/>
  <cp:contentStatus/>
</cp:coreProperties>
</file>